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I:\1.2. Sc Formación Profesional Continua y Empresas\DOCUMENTACION TUTORES EMPRESA\FINAL\"/>
    </mc:Choice>
  </mc:AlternateContent>
  <bookViews>
    <workbookView xWindow="12555" yWindow="-15" windowWidth="12120" windowHeight="9120" tabRatio="925"/>
  </bookViews>
  <sheets>
    <sheet name="Modelo" sheetId="2" r:id="rId1"/>
    <sheet name="tabla" sheetId="1" r:id="rId2"/>
  </sheets>
  <externalReferences>
    <externalReference r:id="rId3"/>
  </externalReferences>
  <definedNames>
    <definedName name="_xlnm._FilterDatabase" localSheetId="1" hidden="1">tabla!$A$1:$R$3</definedName>
    <definedName name="_new1">#REF!</definedName>
    <definedName name="_Rng1">#REF!</definedName>
    <definedName name="_Rng2">#REF!</definedName>
    <definedName name="_Rng3">#REF!</definedName>
    <definedName name="_Rng4">#REF!</definedName>
    <definedName name="_xlnm.Print_Area" localSheetId="1">tabla!$A$1:$U$192</definedName>
    <definedName name="CumLine">#REF!</definedName>
    <definedName name="CURSOS">#REF!</definedName>
    <definedName name="grand">#REF!</definedName>
    <definedName name="high">#REF!</definedName>
    <definedName name="LCI">#REF!</definedName>
    <definedName name="LCS">#REF!</definedName>
    <definedName name="MD060301_RdosSatisfaccionPersonal">[1]MD030903R!$A$1:$W$52</definedName>
    <definedName name="Modulos">#REF!</definedName>
    <definedName name="newone">#REF!</definedName>
    <definedName name="Orig">#REF!</definedName>
    <definedName name="prng">#REF!</definedName>
    <definedName name="prng1">#REF!</definedName>
    <definedName name="prng2">#REF!</definedName>
    <definedName name="Rngfirst">#REF!</definedName>
    <definedName name="rngforcopy">#REF!</definedName>
    <definedName name="rngforcount">#REF!</definedName>
    <definedName name="rngh">#REF!</definedName>
    <definedName name="rngss">#REF!</definedName>
    <definedName name="Rngtocheck">#REF!</definedName>
    <definedName name="rngtochg">#REF!</definedName>
    <definedName name="rngtodate">#REF!</definedName>
    <definedName name="rngtostart">#REF!</definedName>
    <definedName name="rngup1">#REF!</definedName>
    <definedName name="select1">#REF!</definedName>
    <definedName name="start1">#REF!</definedName>
    <definedName name="start2">#REF!</definedName>
    <definedName name="start67">#REF!</definedName>
    <definedName name="Tendencia">#REF!</definedName>
  </definedNames>
  <calcPr calcId="162913" iterateDelta="1E-4"/>
</workbook>
</file>

<file path=xl/calcChain.xml><?xml version="1.0" encoding="utf-8"?>
<calcChain xmlns="http://schemas.openxmlformats.org/spreadsheetml/2006/main">
  <c r="S33" i="1" l="1"/>
  <c r="S34" i="1"/>
  <c r="S35" i="1"/>
  <c r="S36" i="1"/>
  <c r="S37" i="1"/>
  <c r="S38" i="1"/>
  <c r="S39" i="1"/>
  <c r="T39" i="1" s="1"/>
  <c r="U39" i="1" s="1"/>
  <c r="S40" i="1"/>
  <c r="T40" i="1" s="1"/>
  <c r="U40" i="1" s="1"/>
  <c r="S41" i="1"/>
  <c r="S42" i="1"/>
  <c r="S43" i="1"/>
  <c r="S44" i="1"/>
  <c r="S45" i="1"/>
  <c r="S46" i="1"/>
  <c r="S47" i="1"/>
  <c r="T47" i="1" s="1"/>
  <c r="U47" i="1" s="1"/>
  <c r="S48" i="1"/>
  <c r="T48" i="1" s="1"/>
  <c r="U48" i="1" s="1"/>
  <c r="S49" i="1"/>
  <c r="S50" i="1"/>
  <c r="S51" i="1"/>
  <c r="S52" i="1"/>
  <c r="S53" i="1"/>
  <c r="S54" i="1"/>
  <c r="S55" i="1"/>
  <c r="T55" i="1" s="1"/>
  <c r="U55" i="1" s="1"/>
  <c r="S56" i="1"/>
  <c r="T56" i="1" s="1"/>
  <c r="U56" i="1" s="1"/>
  <c r="S57" i="1"/>
  <c r="S58" i="1"/>
  <c r="S59" i="1"/>
  <c r="S60" i="1"/>
  <c r="S61" i="1"/>
  <c r="S62" i="1"/>
  <c r="S63" i="1"/>
  <c r="T63" i="1" s="1"/>
  <c r="U63" i="1" s="1"/>
  <c r="S64" i="1"/>
  <c r="T64" i="1" s="1"/>
  <c r="U64" i="1" s="1"/>
  <c r="S65" i="1"/>
  <c r="S66" i="1"/>
  <c r="S67" i="1"/>
  <c r="S68" i="1"/>
  <c r="S69" i="1"/>
  <c r="S70" i="1"/>
  <c r="S71" i="1"/>
  <c r="T71" i="1" s="1"/>
  <c r="U71" i="1" s="1"/>
  <c r="S72" i="1"/>
  <c r="T72" i="1" s="1"/>
  <c r="U72" i="1" s="1"/>
  <c r="S73" i="1"/>
  <c r="S74" i="1"/>
  <c r="S75" i="1"/>
  <c r="S76" i="1"/>
  <c r="S77" i="1"/>
  <c r="S78" i="1"/>
  <c r="S79" i="1"/>
  <c r="T79" i="1" s="1"/>
  <c r="U79" i="1" s="1"/>
  <c r="S80" i="1"/>
  <c r="T80" i="1" s="1"/>
  <c r="U80" i="1" s="1"/>
  <c r="S81" i="1"/>
  <c r="S82" i="1"/>
  <c r="S83" i="1"/>
  <c r="S84" i="1"/>
  <c r="S85" i="1"/>
  <c r="S86" i="1"/>
  <c r="S87" i="1"/>
  <c r="T87" i="1" s="1"/>
  <c r="U87" i="1" s="1"/>
  <c r="S88" i="1"/>
  <c r="T88" i="1" s="1"/>
  <c r="U88" i="1" s="1"/>
  <c r="S89" i="1"/>
  <c r="S90" i="1"/>
  <c r="S91" i="1"/>
  <c r="S92" i="1"/>
  <c r="S93" i="1"/>
  <c r="S94" i="1"/>
  <c r="S95" i="1"/>
  <c r="T95" i="1" s="1"/>
  <c r="U95" i="1" s="1"/>
  <c r="S96" i="1"/>
  <c r="T96" i="1" s="1"/>
  <c r="U96" i="1" s="1"/>
  <c r="S97" i="1"/>
  <c r="S98" i="1"/>
  <c r="S99" i="1"/>
  <c r="S100" i="1"/>
  <c r="S101" i="1"/>
  <c r="S102" i="1"/>
  <c r="S103" i="1"/>
  <c r="T103" i="1" s="1"/>
  <c r="U103" i="1" s="1"/>
  <c r="S104" i="1"/>
  <c r="T104" i="1" s="1"/>
  <c r="U104" i="1" s="1"/>
  <c r="S105" i="1"/>
  <c r="S106" i="1"/>
  <c r="S107" i="1"/>
  <c r="S108" i="1"/>
  <c r="S109" i="1"/>
  <c r="S110" i="1"/>
  <c r="S111" i="1"/>
  <c r="T111" i="1" s="1"/>
  <c r="U111" i="1" s="1"/>
  <c r="S112" i="1"/>
  <c r="T112" i="1" s="1"/>
  <c r="U112" i="1" s="1"/>
  <c r="S113" i="1"/>
  <c r="S114" i="1"/>
  <c r="S115" i="1"/>
  <c r="S116" i="1"/>
  <c r="S117" i="1"/>
  <c r="S118" i="1"/>
  <c r="S119" i="1"/>
  <c r="T119" i="1" s="1"/>
  <c r="U119" i="1" s="1"/>
  <c r="S120" i="1"/>
  <c r="T120" i="1" s="1"/>
  <c r="U120" i="1" s="1"/>
  <c r="S121" i="1"/>
  <c r="S122" i="1"/>
  <c r="S123" i="1"/>
  <c r="S124" i="1"/>
  <c r="S125" i="1"/>
  <c r="S126" i="1"/>
  <c r="T126" i="1" s="1"/>
  <c r="U126" i="1" s="1"/>
  <c r="S127" i="1"/>
  <c r="T127" i="1" s="1"/>
  <c r="U127" i="1" s="1"/>
  <c r="S128" i="1"/>
  <c r="T128" i="1" s="1"/>
  <c r="U128" i="1" s="1"/>
  <c r="S129" i="1"/>
  <c r="S130" i="1"/>
  <c r="S131" i="1"/>
  <c r="S132" i="1"/>
  <c r="S133" i="1"/>
  <c r="S134" i="1"/>
  <c r="T134" i="1" s="1"/>
  <c r="U134" i="1" s="1"/>
  <c r="S135" i="1"/>
  <c r="T135" i="1" s="1"/>
  <c r="U135" i="1" s="1"/>
  <c r="S136" i="1"/>
  <c r="T136" i="1" s="1"/>
  <c r="U136" i="1" s="1"/>
  <c r="S137" i="1"/>
  <c r="S138" i="1"/>
  <c r="S139" i="1"/>
  <c r="S140" i="1"/>
  <c r="S141" i="1"/>
  <c r="S142" i="1"/>
  <c r="T142" i="1" s="1"/>
  <c r="U142" i="1" s="1"/>
  <c r="S143" i="1"/>
  <c r="T143" i="1" s="1"/>
  <c r="U143" i="1" s="1"/>
  <c r="S144" i="1"/>
  <c r="T144" i="1" s="1"/>
  <c r="U144" i="1" s="1"/>
  <c r="S145" i="1"/>
  <c r="S146" i="1"/>
  <c r="S147" i="1"/>
  <c r="S148" i="1"/>
  <c r="S149" i="1"/>
  <c r="S150" i="1"/>
  <c r="T150" i="1" s="1"/>
  <c r="U150" i="1" s="1"/>
  <c r="S151" i="1"/>
  <c r="T151" i="1" s="1"/>
  <c r="U151" i="1" s="1"/>
  <c r="S152" i="1"/>
  <c r="T152" i="1" s="1"/>
  <c r="U152" i="1" s="1"/>
  <c r="S153" i="1"/>
  <c r="S154" i="1"/>
  <c r="S155" i="1"/>
  <c r="S156" i="1"/>
  <c r="S157" i="1"/>
  <c r="S158" i="1"/>
  <c r="T158" i="1" s="1"/>
  <c r="U158" i="1" s="1"/>
  <c r="S159" i="1"/>
  <c r="T159" i="1" s="1"/>
  <c r="U159" i="1" s="1"/>
  <c r="S160" i="1"/>
  <c r="T160" i="1" s="1"/>
  <c r="U160" i="1" s="1"/>
  <c r="S161" i="1"/>
  <c r="S162" i="1"/>
  <c r="S163" i="1"/>
  <c r="S164" i="1"/>
  <c r="S165" i="1"/>
  <c r="S166" i="1"/>
  <c r="T166" i="1" s="1"/>
  <c r="U166" i="1" s="1"/>
  <c r="S167" i="1"/>
  <c r="T167" i="1" s="1"/>
  <c r="U167" i="1" s="1"/>
  <c r="S168" i="1"/>
  <c r="T168" i="1" s="1"/>
  <c r="U168" i="1" s="1"/>
  <c r="S169" i="1"/>
  <c r="S170" i="1"/>
  <c r="S171" i="1"/>
  <c r="S172" i="1"/>
  <c r="S173" i="1"/>
  <c r="S174" i="1"/>
  <c r="T174" i="1" s="1"/>
  <c r="U174" i="1" s="1"/>
  <c r="S175" i="1"/>
  <c r="T175" i="1" s="1"/>
  <c r="U175" i="1" s="1"/>
  <c r="S176" i="1"/>
  <c r="S177" i="1"/>
  <c r="S178" i="1"/>
  <c r="S179" i="1"/>
  <c r="S180" i="1"/>
  <c r="S181" i="1"/>
  <c r="S182" i="1"/>
  <c r="T182" i="1" s="1"/>
  <c r="U182" i="1" s="1"/>
  <c r="S183" i="1"/>
  <c r="T183" i="1" s="1"/>
  <c r="U183" i="1" s="1"/>
  <c r="S184" i="1"/>
  <c r="T184" i="1" s="1"/>
  <c r="U184" i="1" s="1"/>
  <c r="S185" i="1"/>
  <c r="S186" i="1"/>
  <c r="S187" i="1"/>
  <c r="S188" i="1"/>
  <c r="S189" i="1"/>
  <c r="S190" i="1"/>
  <c r="T190" i="1" s="1"/>
  <c r="U190" i="1" s="1"/>
  <c r="S191" i="1"/>
  <c r="T191" i="1" s="1"/>
  <c r="U191" i="1" s="1"/>
  <c r="S192" i="1"/>
  <c r="T192" i="1" s="1"/>
  <c r="U192" i="1" s="1"/>
  <c r="P1" i="1"/>
  <c r="O1" i="1"/>
  <c r="N1" i="1"/>
  <c r="T169" i="1"/>
  <c r="U169" i="1" s="1"/>
  <c r="T188" i="1"/>
  <c r="U188" i="1"/>
  <c r="T187" i="1"/>
  <c r="U187" i="1"/>
  <c r="T186" i="1"/>
  <c r="U186" i="1" s="1"/>
  <c r="T185" i="1"/>
  <c r="U185" i="1" s="1"/>
  <c r="T181" i="1"/>
  <c r="U181" i="1" s="1"/>
  <c r="T180" i="1"/>
  <c r="U180" i="1"/>
  <c r="T179" i="1"/>
  <c r="U179" i="1"/>
  <c r="T189" i="1"/>
  <c r="U189" i="1" s="1"/>
  <c r="T178" i="1"/>
  <c r="U178" i="1" s="1"/>
  <c r="T177" i="1"/>
  <c r="U177" i="1"/>
  <c r="T176" i="1"/>
  <c r="U176" i="1"/>
  <c r="T173" i="1"/>
  <c r="U173" i="1"/>
  <c r="T172" i="1"/>
  <c r="U172" i="1"/>
  <c r="T171" i="1"/>
  <c r="U171" i="1" s="1"/>
  <c r="T170" i="1"/>
  <c r="U170" i="1" s="1"/>
  <c r="T165" i="1"/>
  <c r="U165" i="1" s="1"/>
  <c r="T164" i="1"/>
  <c r="U164" i="1"/>
  <c r="T163" i="1"/>
  <c r="U163" i="1"/>
  <c r="T162" i="1"/>
  <c r="U162" i="1" s="1"/>
  <c r="T161" i="1"/>
  <c r="U161" i="1" s="1"/>
  <c r="T157" i="1"/>
  <c r="U157" i="1" s="1"/>
  <c r="T156" i="1"/>
  <c r="U156" i="1"/>
  <c r="T155" i="1"/>
  <c r="U155" i="1"/>
  <c r="T154" i="1"/>
  <c r="U154" i="1" s="1"/>
  <c r="T153" i="1"/>
  <c r="U153" i="1" s="1"/>
  <c r="T149" i="1"/>
  <c r="U149" i="1" s="1"/>
  <c r="T148" i="1"/>
  <c r="U148" i="1"/>
  <c r="T147" i="1"/>
  <c r="U147" i="1"/>
  <c r="T146" i="1"/>
  <c r="U146" i="1" s="1"/>
  <c r="T145" i="1"/>
  <c r="U145" i="1" s="1"/>
  <c r="T141" i="1"/>
  <c r="U141" i="1" s="1"/>
  <c r="T140" i="1"/>
  <c r="U140" i="1"/>
  <c r="T139" i="1"/>
  <c r="U139" i="1"/>
  <c r="T138" i="1"/>
  <c r="U138" i="1" s="1"/>
  <c r="T137" i="1"/>
  <c r="U137" i="1" s="1"/>
  <c r="T133" i="1"/>
  <c r="U133" i="1" s="1"/>
  <c r="T132" i="1"/>
  <c r="U132" i="1"/>
  <c r="T131" i="1"/>
  <c r="U131" i="1"/>
  <c r="T130" i="1"/>
  <c r="U130" i="1" s="1"/>
  <c r="T129" i="1"/>
  <c r="U129" i="1" s="1"/>
  <c r="T125" i="1"/>
  <c r="U125" i="1" s="1"/>
  <c r="T124" i="1"/>
  <c r="U124" i="1"/>
  <c r="T123" i="1"/>
  <c r="U123" i="1"/>
  <c r="T122" i="1"/>
  <c r="U122" i="1" s="1"/>
  <c r="T121" i="1"/>
  <c r="U121" i="1" s="1"/>
  <c r="T118" i="1"/>
  <c r="U118" i="1" s="1"/>
  <c r="T117" i="1"/>
  <c r="U117" i="1" s="1"/>
  <c r="T116" i="1"/>
  <c r="U116" i="1"/>
  <c r="T115" i="1"/>
  <c r="U115" i="1"/>
  <c r="T114" i="1"/>
  <c r="U114" i="1" s="1"/>
  <c r="T113" i="1"/>
  <c r="U113" i="1" s="1"/>
  <c r="T110" i="1"/>
  <c r="U110" i="1" s="1"/>
  <c r="T109" i="1"/>
  <c r="U109" i="1" s="1"/>
  <c r="T108" i="1"/>
  <c r="U108" i="1"/>
  <c r="T107" i="1"/>
  <c r="U107" i="1"/>
  <c r="T106" i="1"/>
  <c r="U106" i="1" s="1"/>
  <c r="T105" i="1"/>
  <c r="U105" i="1" s="1"/>
  <c r="T102" i="1"/>
  <c r="U102" i="1" s="1"/>
  <c r="T101" i="1"/>
  <c r="U101" i="1" s="1"/>
  <c r="T100" i="1"/>
  <c r="U100" i="1"/>
  <c r="T99" i="1"/>
  <c r="U99" i="1"/>
  <c r="T98" i="1"/>
  <c r="U98" i="1" s="1"/>
  <c r="T97" i="1"/>
  <c r="U97" i="1" s="1"/>
  <c r="T94" i="1"/>
  <c r="U94" i="1" s="1"/>
  <c r="T93" i="1"/>
  <c r="U93" i="1" s="1"/>
  <c r="T92" i="1"/>
  <c r="U92" i="1"/>
  <c r="T91" i="1"/>
  <c r="U91" i="1"/>
  <c r="T90" i="1"/>
  <c r="U90" i="1" s="1"/>
  <c r="T89" i="1"/>
  <c r="U89" i="1" s="1"/>
  <c r="T86" i="1"/>
  <c r="U86" i="1" s="1"/>
  <c r="T85" i="1"/>
  <c r="U85" i="1" s="1"/>
  <c r="T84" i="1"/>
  <c r="U84" i="1"/>
  <c r="T83" i="1"/>
  <c r="U83" i="1"/>
  <c r="T82" i="1"/>
  <c r="U82" i="1" s="1"/>
  <c r="T81" i="1"/>
  <c r="U81" i="1" s="1"/>
  <c r="T78" i="1"/>
  <c r="U78" i="1" s="1"/>
  <c r="T77" i="1"/>
  <c r="U77" i="1" s="1"/>
  <c r="T76" i="1"/>
  <c r="U76" i="1"/>
  <c r="T75" i="1"/>
  <c r="U75" i="1"/>
  <c r="T74" i="1"/>
  <c r="U74" i="1" s="1"/>
  <c r="T73" i="1"/>
  <c r="U73" i="1" s="1"/>
  <c r="T70" i="1"/>
  <c r="U70" i="1" s="1"/>
  <c r="T69" i="1"/>
  <c r="U69" i="1" s="1"/>
  <c r="T68" i="1"/>
  <c r="U68" i="1"/>
  <c r="T67" i="1"/>
  <c r="U67" i="1"/>
  <c r="T66" i="1"/>
  <c r="U66" i="1" s="1"/>
  <c r="T65" i="1"/>
  <c r="U65" i="1" s="1"/>
  <c r="T62" i="1"/>
  <c r="U62" i="1" s="1"/>
  <c r="T61" i="1"/>
  <c r="U61" i="1" s="1"/>
  <c r="T60" i="1"/>
  <c r="U60" i="1"/>
  <c r="T59" i="1"/>
  <c r="U59" i="1"/>
  <c r="T58" i="1"/>
  <c r="U58" i="1" s="1"/>
  <c r="T57" i="1"/>
  <c r="U57" i="1" s="1"/>
  <c r="T54" i="1"/>
  <c r="U54" i="1" s="1"/>
  <c r="T53" i="1"/>
  <c r="U53" i="1" s="1"/>
  <c r="T52" i="1"/>
  <c r="U52" i="1"/>
  <c r="T51" i="1"/>
  <c r="U51" i="1"/>
  <c r="T50" i="1"/>
  <c r="U50" i="1" s="1"/>
  <c r="T49" i="1"/>
  <c r="U49" i="1" s="1"/>
  <c r="T46" i="1"/>
  <c r="U46" i="1" s="1"/>
  <c r="T45" i="1"/>
  <c r="U45" i="1" s="1"/>
  <c r="T44" i="1"/>
  <c r="U44" i="1"/>
  <c r="T43" i="1"/>
  <c r="U43" i="1"/>
  <c r="T42" i="1"/>
  <c r="U42" i="1" s="1"/>
  <c r="T41" i="1"/>
  <c r="U41" i="1" s="1"/>
  <c r="T38" i="1"/>
  <c r="U38" i="1" s="1"/>
  <c r="T37" i="1"/>
  <c r="U37" i="1" s="1"/>
  <c r="T36" i="1"/>
  <c r="U36" i="1"/>
  <c r="T35" i="1"/>
  <c r="U35" i="1"/>
  <c r="T34" i="1"/>
  <c r="U34" i="1" s="1"/>
  <c r="T33" i="1"/>
  <c r="U33" i="1" s="1"/>
  <c r="M1" i="1"/>
  <c r="L1" i="1"/>
  <c r="K1" i="1"/>
  <c r="J1" i="1"/>
  <c r="I1" i="1"/>
  <c r="H1" i="1"/>
  <c r="G1" i="1"/>
</calcChain>
</file>

<file path=xl/sharedStrings.xml><?xml version="1.0" encoding="utf-8"?>
<sst xmlns="http://schemas.openxmlformats.org/spreadsheetml/2006/main" count="588" uniqueCount="107">
  <si>
    <t>Año</t>
  </si>
  <si>
    <t>BUENO</t>
  </si>
  <si>
    <t>MEJORABLE</t>
  </si>
  <si>
    <t>Grupo</t>
  </si>
  <si>
    <t>Nivel</t>
  </si>
  <si>
    <t>MUY INSATISFECHO</t>
  </si>
  <si>
    <t>INSATISFECHO</t>
  </si>
  <si>
    <t>SATISFECHO</t>
  </si>
  <si>
    <t>MUY SATISFECHO</t>
  </si>
  <si>
    <t>-</t>
  </si>
  <si>
    <t>Fecha:</t>
  </si>
  <si>
    <t>Curso Escolar:</t>
  </si>
  <si>
    <t>Ayúdanos a mejorar:</t>
  </si>
  <si>
    <t>¿Qué es lo que hacemos bien?</t>
  </si>
  <si>
    <t>¿Qué cambiarías?</t>
  </si>
  <si>
    <t>REV. 3</t>
  </si>
  <si>
    <t>Página 1 de 1</t>
  </si>
  <si>
    <t>Curso</t>
  </si>
  <si>
    <t>Media(Comparar)</t>
  </si>
  <si>
    <t>[Dif&gt;2]</t>
  </si>
  <si>
    <t>Validar</t>
  </si>
  <si>
    <t>………………</t>
  </si>
  <si>
    <t>Ciclo Formativo:</t>
  </si>
  <si>
    <t>…………………………………..</t>
  </si>
  <si>
    <t>Datos de la Empresa</t>
  </si>
  <si>
    <t>Nombre de la empresa:</t>
  </si>
  <si>
    <t>Responsable:</t>
  </si>
  <si>
    <t>Telf.</t>
  </si>
  <si>
    <t>DNI</t>
  </si>
  <si>
    <t>Email:</t>
  </si>
  <si>
    <t>…………………………….</t>
  </si>
  <si>
    <t>Valore cada una de las cuestiones, según la siguiente escala.</t>
  </si>
  <si>
    <t>6. El prestigio (la imagen) del centro………………………………………….</t>
  </si>
  <si>
    <t>7. La actualización de los contenidos del Ciclo Formativo…………………</t>
  </si>
  <si>
    <t>5. El nivel de la formación humana del alumnado en prácticas…</t>
  </si>
  <si>
    <t>En las siguientes cuestiones, por favor marque una opción.</t>
  </si>
  <si>
    <t>Si</t>
  </si>
  <si>
    <t>No</t>
  </si>
  <si>
    <t>¡Gracias por su colaboración!</t>
  </si>
  <si>
    <t>Este cuestionario se entrega cumplimentado al Profesor Tutor del Centro</t>
  </si>
  <si>
    <t>MD020605 Encuesta Satisfacción Empresas FCT</t>
  </si>
  <si>
    <t>4. El nivel de la competencia profesional del alumnado en prácticas …………….….…………………………………………….</t>
  </si>
  <si>
    <t>Familia Profesional</t>
  </si>
  <si>
    <t>Anagrama</t>
  </si>
  <si>
    <t>IES/CIP</t>
  </si>
  <si>
    <t>8. ¿Ha tenido dificultades para evaluar al alumno/a?</t>
  </si>
  <si>
    <t>10. ¿Le interesaría conocer la formación continua que ofrece el centro?</t>
  </si>
  <si>
    <t>Ciclo</t>
  </si>
  <si>
    <t>1º</t>
  </si>
  <si>
    <t>A</t>
  </si>
  <si>
    <t>CM</t>
  </si>
  <si>
    <t>2º</t>
  </si>
  <si>
    <t>B</t>
  </si>
  <si>
    <t>C</t>
  </si>
  <si>
    <t>D</t>
  </si>
  <si>
    <t>E</t>
  </si>
  <si>
    <t>F</t>
  </si>
  <si>
    <t>G</t>
  </si>
  <si>
    <t>CS</t>
  </si>
  <si>
    <t>SI</t>
  </si>
  <si>
    <t>NO</t>
  </si>
  <si>
    <t>A. PLÁST. Y DISEÑO. DISEÑO DE INTERIORES</t>
  </si>
  <si>
    <t>A. PLÁST. Y DISEÑO. DISEÑO GRÁFICO</t>
  </si>
  <si>
    <t>PROYECTOS DE DIRECCIÓN DE OBRAS DE DECORACIÓN</t>
  </si>
  <si>
    <t>EBANISTERÍA ARTÍSTICA</t>
  </si>
  <si>
    <t>GRABADO Y TÉCNICAS DE ESTAMPACIÓN</t>
  </si>
  <si>
    <t>ARTES APLICADAS DE LA ESCULTURA</t>
  </si>
  <si>
    <t>A. PLÁST. Y DISEÑO. ARTES APLICADAS DE LA ESCULTURA</t>
  </si>
  <si>
    <t>A. PLÁST. Y DISEÑO. ARTES APLICADAS AL LIBRO</t>
  </si>
  <si>
    <t>Ayudante de Oficios Artísticos Especial</t>
  </si>
  <si>
    <t>ASISTENCIA AL PRODUCTO GRÁFICO IMPRESO</t>
  </si>
  <si>
    <t>2017/18</t>
  </si>
  <si>
    <t>FOTOGRAFÍA</t>
  </si>
  <si>
    <t>Sería conveniente algo más de comunicación entre el tutor del centro y el responsable de la empresa</t>
  </si>
  <si>
    <t>Mantener la ilusión y la vocación por las enseñanzas artísticas (a pesar de)</t>
  </si>
  <si>
    <t>El sistema educativo</t>
  </si>
  <si>
    <t>Aumentar el número de horas de prácticas. Coordinación.</t>
  </si>
  <si>
    <t>La ficha de actividades y contenidos</t>
  </si>
  <si>
    <t>AUTOEDICIÓN</t>
  </si>
  <si>
    <t>La formación del alumno</t>
  </si>
  <si>
    <t>Que se intentase hacer las prácticas más largas</t>
  </si>
  <si>
    <t>El tema de la prevenciòn de riesgos laborales. Utilización de los EPI</t>
  </si>
  <si>
    <t>Comunicación del centro con nosotros</t>
  </si>
  <si>
    <t>Buen seguimiento por parte del tutor.</t>
  </si>
  <si>
    <t>La duración de las prácticas.</t>
  </si>
  <si>
    <t>Los conocimientos</t>
  </si>
  <si>
    <t>El tiempo de duración de las prácticas- MUY CORTAS!! (sic)</t>
  </si>
  <si>
    <t>Formación tecnica</t>
  </si>
  <si>
    <t>formación práctica</t>
  </si>
  <si>
    <t>Las practicas serían mas horas</t>
  </si>
  <si>
    <t>Pocas horas de prácticas</t>
  </si>
  <si>
    <t>Todo OK</t>
  </si>
  <si>
    <t>Quizás ampliar el tiempo de las prácticas. Es demasiado breve.</t>
  </si>
  <si>
    <t>Prolongar la duración de las prácticas.</t>
  </si>
  <si>
    <t>Por la oportunidad a estudiantes de conocer el mundo laboral</t>
  </si>
  <si>
    <t>Se necesita mas tiempo para que estas practicas sean mas utiles</t>
  </si>
  <si>
    <t>Enseñar</t>
  </si>
  <si>
    <t>Las practicas deberían ser más largas</t>
  </si>
  <si>
    <t>Conseguir las prácticas</t>
  </si>
  <si>
    <t>Mas largas (2 meses)</t>
  </si>
  <si>
    <t>Estimada empresa, en su propósito de mejora continua, el Centro quiere conocer su grado de satisfacción con la formación en empresa. Con su opinión y sugerencias esperamos mejorar el servicio educativo a la sociedad Navarra.</t>
  </si>
  <si>
    <t>1. El nivel de satisfacción de la empresa con las prácticas realizadas por el alumnado del centro………………………………………...</t>
  </si>
  <si>
    <t>2. El funcionamiento del centro en la organización de las prácticas</t>
  </si>
  <si>
    <t xml:space="preserve">3. La eficacia de la comunicación entre el tutor de la empresa y
el profesorado del centro………………………………………………..
</t>
  </si>
  <si>
    <t>9. ¿Considera conveniente seguir colaborando en la formacion en empresa con el centro?</t>
  </si>
  <si>
    <t>Satisfacción de la Empresa con la Formación en  empresa</t>
  </si>
  <si>
    <t>Nº de alumnos/as en Formación en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</si>
</sst>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8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</font>
    <font>
      <i/>
      <sz val="11"/>
      <name val="Arial"/>
      <family val="2"/>
    </font>
    <font>
      <sz val="11"/>
      <name val="Arial"/>
    </font>
    <font>
      <sz val="12"/>
      <name val="Arial"/>
      <family val="2"/>
    </font>
    <font>
      <b/>
      <sz val="8"/>
      <name val="Arial"/>
      <family val="2"/>
    </font>
    <font>
      <sz val="10"/>
      <name val="MS Sans Serif"/>
    </font>
    <font>
      <sz val="8.5"/>
      <name val="Arial"/>
      <family val="2"/>
    </font>
    <font>
      <sz val="10"/>
      <color indexed="8"/>
      <name val="Arial"/>
    </font>
    <font>
      <sz val="8"/>
      <color indexed="8"/>
      <name val="Arial"/>
    </font>
    <font>
      <sz val="10"/>
      <color indexed="22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19" fillId="0" borderId="0"/>
    <xf numFmtId="0" fontId="17" fillId="0" borderId="0"/>
  </cellStyleXfs>
  <cellXfs count="111">
    <xf numFmtId="0" fontId="0" fillId="0" borderId="0" xfId="0"/>
    <xf numFmtId="0" fontId="0" fillId="0" borderId="0" xfId="0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 applyAlignment="1"/>
    <xf numFmtId="0" fontId="0" fillId="0" borderId="14" xfId="0" applyBorder="1"/>
    <xf numFmtId="0" fontId="11" fillId="0" borderId="0" xfId="0" applyFont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0" fillId="3" borderId="7" xfId="0" applyFill="1" applyBorder="1"/>
    <xf numFmtId="0" fontId="0" fillId="3" borderId="8" xfId="0" applyFill="1" applyBorder="1"/>
    <xf numFmtId="0" fontId="5" fillId="0" borderId="0" xfId="0" applyFont="1"/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3" fillId="0" borderId="0" xfId="0" applyFont="1" applyAlignment="1"/>
    <xf numFmtId="0" fontId="9" fillId="0" borderId="0" xfId="0" applyFont="1"/>
    <xf numFmtId="0" fontId="14" fillId="0" borderId="0" xfId="0" applyFont="1" applyAlignment="1">
      <alignment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16" fillId="4" borderId="21" xfId="3" applyFont="1" applyFill="1" applyBorder="1" applyAlignment="1">
      <alignment vertical="center"/>
    </xf>
    <xf numFmtId="0" fontId="16" fillId="4" borderId="22" xfId="3" applyFont="1" applyFill="1" applyBorder="1" applyAlignment="1">
      <alignment vertical="center"/>
    </xf>
    <xf numFmtId="0" fontId="16" fillId="4" borderId="23" xfId="3" applyFont="1" applyFill="1" applyBorder="1" applyAlignment="1">
      <alignment vertical="center"/>
    </xf>
    <xf numFmtId="0" fontId="5" fillId="0" borderId="24" xfId="3" applyFont="1" applyBorder="1" applyAlignment="1">
      <alignment horizontal="center"/>
    </xf>
    <xf numFmtId="2" fontId="18" fillId="0" borderId="4" xfId="3" applyNumberFormat="1" applyFont="1" applyBorder="1"/>
    <xf numFmtId="2" fontId="18" fillId="0" borderId="2" xfId="3" applyNumberFormat="1" applyFont="1" applyBorder="1"/>
    <xf numFmtId="0" fontId="5" fillId="0" borderId="5" xfId="3" applyFont="1" applyBorder="1" applyAlignment="1">
      <alignment horizontal="center"/>
    </xf>
    <xf numFmtId="2" fontId="18" fillId="0" borderId="19" xfId="3" applyNumberFormat="1" applyFont="1" applyBorder="1"/>
    <xf numFmtId="0" fontId="5" fillId="0" borderId="25" xfId="3" applyFont="1" applyBorder="1" applyAlignment="1">
      <alignment horizontal="center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20" fillId="0" borderId="5" xfId="1" applyFont="1" applyFill="1" applyBorder="1" applyAlignment="1">
      <alignment horizontal="center" wrapText="1"/>
    </xf>
    <xf numFmtId="0" fontId="20" fillId="0" borderId="3" xfId="1" applyFont="1" applyFill="1" applyBorder="1" applyAlignment="1">
      <alignment horizontal="center" wrapText="1"/>
    </xf>
    <xf numFmtId="0" fontId="20" fillId="0" borderId="18" xfId="1" applyFont="1" applyFill="1" applyBorder="1" applyAlignment="1">
      <alignment horizontal="center" wrapText="1"/>
    </xf>
    <xf numFmtId="0" fontId="20" fillId="0" borderId="25" xfId="1" applyFont="1" applyFill="1" applyBorder="1" applyAlignment="1">
      <alignment horizontal="center" wrapText="1"/>
    </xf>
    <xf numFmtId="2" fontId="18" fillId="0" borderId="1" xfId="3" applyNumberFormat="1" applyFont="1" applyBorder="1"/>
    <xf numFmtId="2" fontId="18" fillId="0" borderId="3" xfId="3" applyNumberFormat="1" applyFont="1" applyBorder="1"/>
    <xf numFmtId="0" fontId="19" fillId="5" borderId="0" xfId="2" applyFont="1" applyFill="1" applyBorder="1" applyAlignment="1">
      <alignment horizontal="center"/>
    </xf>
    <xf numFmtId="0" fontId="19" fillId="0" borderId="0" xfId="2" applyFont="1" applyFill="1" applyBorder="1" applyAlignment="1">
      <alignment horizontal="right" wrapText="1"/>
    </xf>
    <xf numFmtId="0" fontId="19" fillId="0" borderId="0" xfId="2" applyFont="1" applyFill="1" applyBorder="1" applyAlignment="1">
      <alignment wrapText="1"/>
    </xf>
    <xf numFmtId="0" fontId="20" fillId="0" borderId="26" xfId="2" applyFont="1" applyFill="1" applyBorder="1" applyAlignment="1"/>
    <xf numFmtId="0" fontId="7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/>
    <xf numFmtId="0" fontId="13" fillId="0" borderId="0" xfId="0" applyFont="1" applyBorder="1" applyAlignme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2" fillId="6" borderId="27" xfId="0" applyFont="1" applyFill="1" applyBorder="1" applyAlignment="1" applyProtection="1">
      <alignment horizontal="center" vertical="center"/>
    </xf>
    <xf numFmtId="0" fontId="5" fillId="7" borderId="28" xfId="0" applyFont="1" applyFill="1" applyBorder="1" applyAlignment="1" applyProtection="1">
      <alignment horizontal="left" vertical="top" wrapText="1"/>
    </xf>
    <xf numFmtId="0" fontId="5" fillId="7" borderId="29" xfId="0" applyFont="1" applyFill="1" applyBorder="1" applyAlignment="1" applyProtection="1">
      <alignment horizontal="left" vertical="top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Border="1"/>
    <xf numFmtId="0" fontId="22" fillId="0" borderId="0" xfId="0" applyFont="1" applyBorder="1"/>
    <xf numFmtId="0" fontId="4" fillId="8" borderId="0" xfId="0" applyFont="1" applyFill="1" applyBorder="1" applyAlignment="1" applyProtection="1">
      <alignment horizontal="left"/>
      <protection locked="0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distributed" wrapText="1"/>
    </xf>
    <xf numFmtId="0" fontId="8" fillId="6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Normal" xfId="0" builtinId="0"/>
    <cellStyle name="Normal_Hoja1" xfId="1"/>
    <cellStyle name="Normal_MD030902R" xfId="2"/>
    <cellStyle name="Normal_MD060301_RdosSatisfaccionPersona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0</xdr:rowOff>
    </xdr:from>
    <xdr:to>
      <xdr:col>3</xdr:col>
      <xdr:colOff>419100</xdr:colOff>
      <xdr:row>0</xdr:row>
      <xdr:rowOff>0</xdr:rowOff>
    </xdr:to>
    <xdr:pic>
      <xdr:nvPicPr>
        <xdr:cNvPr id="1052" name="Picture 28" descr="donape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714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c2\Configuraci&#243;n%20local\Archivos%20temporales%20de%20Internet\Content.IE5\31981JV2\MD030903B_RV03_EncuestaSatisfaccion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030903"/>
      <sheetName val="MD030903E"/>
      <sheetName val="MD030903R"/>
      <sheetName val="MD030903T"/>
      <sheetName val="MD030903G"/>
      <sheetName val="Observaciones"/>
      <sheetName val="PR01"/>
      <sheetName val="PR02"/>
      <sheetName val="PR03"/>
      <sheetName val="PR04"/>
      <sheetName val="PR05"/>
      <sheetName val="PR06"/>
      <sheetName val="PR07"/>
      <sheetName val="PR08"/>
      <sheetName val="PR09"/>
      <sheetName val="PR10"/>
      <sheetName val="PR11"/>
      <sheetName val="PR12"/>
      <sheetName val="PR13"/>
      <sheetName val="PR14"/>
      <sheetName val="PR15"/>
      <sheetName val="PR16"/>
    </sheetNames>
    <sheetDataSet>
      <sheetData sheetId="0"/>
      <sheetData sheetId="1"/>
      <sheetData sheetId="2">
        <row r="1">
          <cell r="A1" t="str">
            <v>NReg</v>
          </cell>
          <cell r="B1" t="str">
            <v>Centro</v>
          </cell>
          <cell r="C1" t="str">
            <v>CursoEscolar</v>
          </cell>
          <cell r="D1" t="str">
            <v>Departamento</v>
          </cell>
          <cell r="E1" t="str">
            <v>Sexo</v>
          </cell>
          <cell r="F1" t="str">
            <v>1. Califica tu nivel de satisfacción con el Centro ……………………..</v>
          </cell>
          <cell r="G1" t="str">
            <v>2. La metodología utilizada en el Centro en el proceso de enseñanza-aprendizaje……..………..………………..……………..</v>
          </cell>
          <cell r="H1" t="str">
            <v>3. El nivel de formación impartido…………………………………..</v>
          </cell>
          <cell r="I1" t="str">
            <v>4. El sistema de evaluación y calificación………………………….</v>
          </cell>
          <cell r="J1" t="str">
            <v>5. El trabajo de la formación humana en el Centro …………...........................</v>
          </cell>
          <cell r="K1" t="str">
            <v>6. La eficiencia en la comunicación ………………………………..</v>
          </cell>
          <cell r="L1" t="str">
            <v>7. El trato que recibes ………………………………………………..</v>
          </cell>
          <cell r="M1" t="str">
            <v>8. La convivencia en el Centro ……………………………………..</v>
          </cell>
          <cell r="N1" t="str">
            <v>9. El funcionamiento del Centro …………………………………….</v>
          </cell>
          <cell r="O1" t="str">
            <v>10. El prestigio (imagen) que tiene el Centro ………………………</v>
          </cell>
          <cell r="P1" t="str">
            <v>11. Las oportunidades de formación ……………………………….</v>
          </cell>
          <cell r="Q1" t="str">
            <v>12. El equipamiento de las aulas-talleres……………………………………..</v>
          </cell>
          <cell r="R1" t="str">
            <v>13. Las responsabilidades que se te han asignado ……………….</v>
          </cell>
          <cell r="S1" t="str">
            <v>14. Tu participación en la gestión …………………………………..</v>
          </cell>
          <cell r="T1" t="str">
            <v>15. La gestión del equipo directivo ………………………………….</v>
          </cell>
          <cell r="U1" t="str">
            <v>16. El reconocimiento a tu trabajo en el Centro ……………………</v>
          </cell>
          <cell r="V1" t="str">
            <v>Buenas</v>
          </cell>
          <cell r="W1" t="str">
            <v>Mejorables</v>
          </cell>
        </row>
        <row r="2">
          <cell r="A2">
            <v>1</v>
          </cell>
          <cell r="B2" t="str">
            <v>CIP Donapea</v>
          </cell>
          <cell r="C2" t="str">
            <v>2007-08</v>
          </cell>
          <cell r="D2" t="str">
            <v>Electrónica</v>
          </cell>
          <cell r="E2" t="str">
            <v>H</v>
          </cell>
          <cell r="F2">
            <v>7</v>
          </cell>
          <cell r="G2">
            <v>7</v>
          </cell>
          <cell r="H2">
            <v>7</v>
          </cell>
          <cell r="I2">
            <v>8</v>
          </cell>
          <cell r="J2">
            <v>5</v>
          </cell>
          <cell r="K2">
            <v>6</v>
          </cell>
          <cell r="L2">
            <v>8</v>
          </cell>
          <cell r="M2">
            <v>6</v>
          </cell>
          <cell r="N2">
            <v>6</v>
          </cell>
          <cell r="O2">
            <v>7</v>
          </cell>
          <cell r="P2">
            <v>5</v>
          </cell>
          <cell r="Q2">
            <v>7</v>
          </cell>
          <cell r="R2">
            <v>7</v>
          </cell>
          <cell r="S2">
            <v>5</v>
          </cell>
          <cell r="T2">
            <v>7</v>
          </cell>
          <cell r="U2">
            <v>8</v>
          </cell>
        </row>
        <row r="3">
          <cell r="A3">
            <v>2</v>
          </cell>
          <cell r="B3" t="str">
            <v>CIP Donapea</v>
          </cell>
          <cell r="C3" t="str">
            <v>2007-08</v>
          </cell>
          <cell r="D3" t="str">
            <v>Electrónica</v>
          </cell>
          <cell r="E3" t="str">
            <v>M</v>
          </cell>
          <cell r="F3">
            <v>5</v>
          </cell>
          <cell r="G3">
            <v>5</v>
          </cell>
          <cell r="H3">
            <v>7</v>
          </cell>
          <cell r="I3">
            <v>5</v>
          </cell>
          <cell r="J3">
            <v>6</v>
          </cell>
          <cell r="K3">
            <v>6</v>
          </cell>
          <cell r="L3">
            <v>6</v>
          </cell>
          <cell r="M3">
            <v>5</v>
          </cell>
          <cell r="N3">
            <v>7</v>
          </cell>
          <cell r="O3">
            <v>4</v>
          </cell>
          <cell r="P3">
            <v>7</v>
          </cell>
          <cell r="Q3">
            <v>5</v>
          </cell>
          <cell r="R3">
            <v>4</v>
          </cell>
          <cell r="S3">
            <v>7</v>
          </cell>
          <cell r="T3">
            <v>7</v>
          </cell>
          <cell r="U3">
            <v>3</v>
          </cell>
        </row>
        <row r="4">
          <cell r="A4">
            <v>3</v>
          </cell>
          <cell r="B4" t="str">
            <v>CIP Donapea</v>
          </cell>
          <cell r="C4" t="str">
            <v>2007-08</v>
          </cell>
          <cell r="D4" t="str">
            <v>Electrónica</v>
          </cell>
          <cell r="E4" t="str">
            <v>H</v>
          </cell>
          <cell r="G4">
            <v>5</v>
          </cell>
          <cell r="H4">
            <v>6</v>
          </cell>
          <cell r="I4">
            <v>5</v>
          </cell>
          <cell r="J4">
            <v>4</v>
          </cell>
          <cell r="K4">
            <v>7</v>
          </cell>
          <cell r="L4">
            <v>7</v>
          </cell>
          <cell r="M4">
            <v>6</v>
          </cell>
          <cell r="N4">
            <v>5</v>
          </cell>
          <cell r="O4">
            <v>3</v>
          </cell>
          <cell r="P4">
            <v>8</v>
          </cell>
          <cell r="Q4">
            <v>5</v>
          </cell>
          <cell r="R4">
            <v>5</v>
          </cell>
          <cell r="S4">
            <v>6</v>
          </cell>
          <cell r="T4">
            <v>8</v>
          </cell>
          <cell r="U4">
            <v>7</v>
          </cell>
          <cell r="W4" t="str">
            <v>Mejorar sistema de faltas</v>
          </cell>
        </row>
        <row r="5">
          <cell r="A5">
            <v>4</v>
          </cell>
          <cell r="B5" t="str">
            <v>CIP Donapea</v>
          </cell>
          <cell r="C5" t="str">
            <v>2007-08</v>
          </cell>
          <cell r="D5" t="str">
            <v>Electrónica</v>
          </cell>
          <cell r="E5" t="str">
            <v>M</v>
          </cell>
          <cell r="F5">
            <v>6</v>
          </cell>
          <cell r="G5">
            <v>7</v>
          </cell>
          <cell r="H5">
            <v>7</v>
          </cell>
          <cell r="I5">
            <v>7</v>
          </cell>
          <cell r="J5">
            <v>8</v>
          </cell>
          <cell r="K5">
            <v>5</v>
          </cell>
          <cell r="L5">
            <v>9</v>
          </cell>
          <cell r="M5">
            <v>8</v>
          </cell>
          <cell r="N5">
            <v>9</v>
          </cell>
          <cell r="O5">
            <v>8</v>
          </cell>
          <cell r="P5">
            <v>6</v>
          </cell>
          <cell r="Q5">
            <v>6</v>
          </cell>
          <cell r="R5">
            <v>6</v>
          </cell>
          <cell r="S5">
            <v>5</v>
          </cell>
          <cell r="T5">
            <v>8</v>
          </cell>
          <cell r="U5">
            <v>6</v>
          </cell>
          <cell r="V5" t="str">
            <v>La información al profesor</v>
          </cell>
          <cell r="W5" t="str">
            <v>Faltas de disciplina; Tratamiento de los recursos alumnos</v>
          </cell>
        </row>
        <row r="6">
          <cell r="A6">
            <v>5</v>
          </cell>
          <cell r="B6" t="str">
            <v>CIP Donapea</v>
          </cell>
          <cell r="C6" t="str">
            <v>2007-08</v>
          </cell>
          <cell r="D6" t="str">
            <v>Electrónica</v>
          </cell>
          <cell r="E6" t="str">
            <v>M</v>
          </cell>
          <cell r="F6">
            <v>8</v>
          </cell>
          <cell r="G6">
            <v>7</v>
          </cell>
          <cell r="H6">
            <v>7</v>
          </cell>
          <cell r="I6">
            <v>8</v>
          </cell>
          <cell r="J6">
            <v>6</v>
          </cell>
          <cell r="K6">
            <v>8</v>
          </cell>
          <cell r="L6">
            <v>8</v>
          </cell>
          <cell r="M6">
            <v>9</v>
          </cell>
          <cell r="N6">
            <v>8</v>
          </cell>
          <cell r="O6">
            <v>7</v>
          </cell>
          <cell r="P6">
            <v>7</v>
          </cell>
          <cell r="Q6">
            <v>6</v>
          </cell>
          <cell r="R6">
            <v>8</v>
          </cell>
          <cell r="S6">
            <v>6</v>
          </cell>
          <cell r="T6">
            <v>8</v>
          </cell>
          <cell r="U6">
            <v>9</v>
          </cell>
        </row>
        <row r="7">
          <cell r="A7">
            <v>6</v>
          </cell>
          <cell r="B7" t="str">
            <v>CIP Donapea</v>
          </cell>
          <cell r="C7" t="str">
            <v>2007-08</v>
          </cell>
          <cell r="D7" t="str">
            <v>Electrónica</v>
          </cell>
          <cell r="E7" t="str">
            <v>H</v>
          </cell>
          <cell r="F7">
            <v>7</v>
          </cell>
          <cell r="G7">
            <v>6</v>
          </cell>
          <cell r="H7">
            <v>6</v>
          </cell>
          <cell r="I7">
            <v>7</v>
          </cell>
          <cell r="J7">
            <v>8</v>
          </cell>
          <cell r="K7">
            <v>6</v>
          </cell>
          <cell r="L7">
            <v>9</v>
          </cell>
          <cell r="M7">
            <v>7</v>
          </cell>
          <cell r="N7">
            <v>7</v>
          </cell>
          <cell r="O7">
            <v>7</v>
          </cell>
          <cell r="P7">
            <v>5</v>
          </cell>
          <cell r="Q7">
            <v>6</v>
          </cell>
          <cell r="R7">
            <v>8</v>
          </cell>
          <cell r="S7">
            <v>6</v>
          </cell>
          <cell r="T7">
            <v>7</v>
          </cell>
          <cell r="U7">
            <v>7</v>
          </cell>
        </row>
        <row r="8">
          <cell r="A8">
            <v>7</v>
          </cell>
          <cell r="B8" t="str">
            <v>CIP Donapea</v>
          </cell>
          <cell r="C8" t="str">
            <v>2007-08</v>
          </cell>
          <cell r="D8" t="str">
            <v>Electrónica</v>
          </cell>
          <cell r="E8" t="str">
            <v>H</v>
          </cell>
          <cell r="F8">
            <v>6</v>
          </cell>
          <cell r="G8">
            <v>7</v>
          </cell>
          <cell r="H8">
            <v>7</v>
          </cell>
          <cell r="I8">
            <v>7</v>
          </cell>
          <cell r="J8">
            <v>7</v>
          </cell>
          <cell r="K8">
            <v>6</v>
          </cell>
          <cell r="L8">
            <v>7</v>
          </cell>
          <cell r="M8">
            <v>7</v>
          </cell>
          <cell r="N8">
            <v>7</v>
          </cell>
          <cell r="O8">
            <v>6</v>
          </cell>
          <cell r="P8">
            <v>6</v>
          </cell>
          <cell r="Q8">
            <v>7</v>
          </cell>
          <cell r="R8">
            <v>7</v>
          </cell>
          <cell r="S8">
            <v>6</v>
          </cell>
          <cell r="T8">
            <v>4</v>
          </cell>
          <cell r="U8">
            <v>6</v>
          </cell>
        </row>
        <row r="9">
          <cell r="A9">
            <v>8</v>
          </cell>
          <cell r="B9" t="str">
            <v>CIP Donapea</v>
          </cell>
          <cell r="C9" t="str">
            <v>2007-08</v>
          </cell>
          <cell r="D9" t="str">
            <v>Electrónica</v>
          </cell>
          <cell r="E9" t="str">
            <v>H</v>
          </cell>
          <cell r="F9">
            <v>4</v>
          </cell>
          <cell r="H9">
            <v>6</v>
          </cell>
          <cell r="I9">
            <v>4</v>
          </cell>
          <cell r="J9">
            <v>5</v>
          </cell>
          <cell r="K9">
            <v>10</v>
          </cell>
          <cell r="L9">
            <v>5</v>
          </cell>
          <cell r="M9">
            <v>6</v>
          </cell>
          <cell r="N9">
            <v>8</v>
          </cell>
          <cell r="O9">
            <v>3</v>
          </cell>
          <cell r="P9">
            <v>5</v>
          </cell>
          <cell r="Q9">
            <v>8</v>
          </cell>
          <cell r="R9">
            <v>4</v>
          </cell>
          <cell r="T9">
            <v>8</v>
          </cell>
          <cell r="U9">
            <v>3</v>
          </cell>
        </row>
        <row r="10">
          <cell r="A10">
            <v>9</v>
          </cell>
          <cell r="B10" t="str">
            <v>CIP Donapea</v>
          </cell>
          <cell r="C10" t="str">
            <v>2007-08</v>
          </cell>
          <cell r="D10" t="str">
            <v>Electrónica</v>
          </cell>
          <cell r="E10" t="str">
            <v>H</v>
          </cell>
          <cell r="F10">
            <v>6</v>
          </cell>
          <cell r="G10">
            <v>6</v>
          </cell>
          <cell r="H10">
            <v>5</v>
          </cell>
          <cell r="I10">
            <v>6</v>
          </cell>
          <cell r="K10">
            <v>5</v>
          </cell>
          <cell r="L10">
            <v>8</v>
          </cell>
          <cell r="M10">
            <v>8</v>
          </cell>
          <cell r="N10">
            <v>8</v>
          </cell>
          <cell r="Q10">
            <v>8</v>
          </cell>
          <cell r="R10">
            <v>8</v>
          </cell>
          <cell r="U10">
            <v>8</v>
          </cell>
        </row>
        <row r="11">
          <cell r="A11">
            <v>10</v>
          </cell>
          <cell r="B11" t="str">
            <v>CIP Donapea</v>
          </cell>
          <cell r="C11" t="str">
            <v>2007-08</v>
          </cell>
          <cell r="D11" t="str">
            <v>Electrónica</v>
          </cell>
          <cell r="E11" t="str">
            <v>H</v>
          </cell>
          <cell r="G11">
            <v>8</v>
          </cell>
          <cell r="H11">
            <v>9</v>
          </cell>
          <cell r="I11">
            <v>8</v>
          </cell>
          <cell r="J11">
            <v>8</v>
          </cell>
          <cell r="K11">
            <v>7</v>
          </cell>
          <cell r="L11">
            <v>8</v>
          </cell>
          <cell r="M11">
            <v>8</v>
          </cell>
          <cell r="N11">
            <v>8</v>
          </cell>
          <cell r="O11">
            <v>8</v>
          </cell>
          <cell r="P11">
            <v>9</v>
          </cell>
          <cell r="Q11">
            <v>9</v>
          </cell>
          <cell r="R11">
            <v>8</v>
          </cell>
          <cell r="S11">
            <v>7</v>
          </cell>
          <cell r="T11">
            <v>9</v>
          </cell>
          <cell r="U11">
            <v>8</v>
          </cell>
        </row>
        <row r="12">
          <cell r="A12">
            <v>11</v>
          </cell>
          <cell r="B12" t="str">
            <v>CIP Donapea</v>
          </cell>
          <cell r="C12" t="str">
            <v>2007-08</v>
          </cell>
          <cell r="D12" t="str">
            <v>Electrónica</v>
          </cell>
          <cell r="E12" t="str">
            <v>H</v>
          </cell>
          <cell r="F12">
            <v>9</v>
          </cell>
          <cell r="G12">
            <v>8</v>
          </cell>
          <cell r="H12">
            <v>6</v>
          </cell>
          <cell r="I12">
            <v>9</v>
          </cell>
          <cell r="J12">
            <v>8</v>
          </cell>
          <cell r="K12">
            <v>10</v>
          </cell>
          <cell r="L12">
            <v>10</v>
          </cell>
          <cell r="M12">
            <v>10</v>
          </cell>
          <cell r="N12">
            <v>9</v>
          </cell>
          <cell r="O12">
            <v>7</v>
          </cell>
          <cell r="P12">
            <v>7</v>
          </cell>
          <cell r="Q12">
            <v>8</v>
          </cell>
          <cell r="R12">
            <v>8</v>
          </cell>
          <cell r="S12">
            <v>6</v>
          </cell>
          <cell r="T12">
            <v>10</v>
          </cell>
          <cell r="U12">
            <v>10</v>
          </cell>
        </row>
        <row r="13">
          <cell r="A13">
            <v>12</v>
          </cell>
          <cell r="B13" t="str">
            <v>CIP Donapea</v>
          </cell>
          <cell r="C13" t="str">
            <v>2007-08</v>
          </cell>
          <cell r="D13" t="str">
            <v>Electrónica</v>
          </cell>
          <cell r="E13" t="str">
            <v>H</v>
          </cell>
          <cell r="F13">
            <v>8</v>
          </cell>
          <cell r="G13">
            <v>7</v>
          </cell>
          <cell r="H13">
            <v>8</v>
          </cell>
          <cell r="I13">
            <v>8</v>
          </cell>
          <cell r="J13">
            <v>6</v>
          </cell>
          <cell r="K13">
            <v>7</v>
          </cell>
          <cell r="L13">
            <v>8</v>
          </cell>
          <cell r="M13">
            <v>7</v>
          </cell>
          <cell r="N13">
            <v>7</v>
          </cell>
          <cell r="O13">
            <v>6</v>
          </cell>
          <cell r="P13">
            <v>4</v>
          </cell>
          <cell r="Q13">
            <v>7</v>
          </cell>
          <cell r="R13">
            <v>8</v>
          </cell>
          <cell r="S13">
            <v>7</v>
          </cell>
          <cell r="T13">
            <v>7</v>
          </cell>
          <cell r="U13">
            <v>6</v>
          </cell>
        </row>
        <row r="14">
          <cell r="A14">
            <v>13</v>
          </cell>
          <cell r="B14" t="str">
            <v>CIP Donapea</v>
          </cell>
          <cell r="C14" t="str">
            <v>2007-08</v>
          </cell>
          <cell r="D14" t="str">
            <v>Electrónica</v>
          </cell>
          <cell r="E14" t="str">
            <v>H</v>
          </cell>
          <cell r="F14">
            <v>6</v>
          </cell>
          <cell r="G14">
            <v>7</v>
          </cell>
          <cell r="H14">
            <v>8</v>
          </cell>
          <cell r="I14">
            <v>8</v>
          </cell>
          <cell r="J14">
            <v>6</v>
          </cell>
          <cell r="K14">
            <v>4</v>
          </cell>
          <cell r="L14">
            <v>5</v>
          </cell>
          <cell r="M14">
            <v>6</v>
          </cell>
          <cell r="N14">
            <v>4</v>
          </cell>
          <cell r="O14">
            <v>4</v>
          </cell>
          <cell r="P14">
            <v>4</v>
          </cell>
          <cell r="Q14">
            <v>5</v>
          </cell>
          <cell r="R14">
            <v>7</v>
          </cell>
          <cell r="S14">
            <v>5</v>
          </cell>
          <cell r="T14">
            <v>4</v>
          </cell>
          <cell r="U14">
            <v>6</v>
          </cell>
        </row>
        <row r="15">
          <cell r="A15">
            <v>14</v>
          </cell>
          <cell r="B15" t="str">
            <v>CIP Donapea</v>
          </cell>
          <cell r="C15" t="str">
            <v>2007-08</v>
          </cell>
          <cell r="D15" t="str">
            <v>Electrónica</v>
          </cell>
          <cell r="E15" t="str">
            <v>H</v>
          </cell>
          <cell r="F15">
            <v>8</v>
          </cell>
          <cell r="G15">
            <v>8</v>
          </cell>
          <cell r="H15">
            <v>9</v>
          </cell>
          <cell r="I15">
            <v>9</v>
          </cell>
          <cell r="J15">
            <v>7</v>
          </cell>
          <cell r="K15">
            <v>8</v>
          </cell>
          <cell r="L15">
            <v>8</v>
          </cell>
          <cell r="M15">
            <v>7</v>
          </cell>
          <cell r="N15">
            <v>8</v>
          </cell>
          <cell r="O15">
            <v>9</v>
          </cell>
          <cell r="P15">
            <v>8</v>
          </cell>
          <cell r="Q15">
            <v>7</v>
          </cell>
          <cell r="R15">
            <v>8</v>
          </cell>
          <cell r="S15">
            <v>9</v>
          </cell>
          <cell r="T15">
            <v>9</v>
          </cell>
          <cell r="U15">
            <v>8</v>
          </cell>
        </row>
        <row r="16">
          <cell r="A16">
            <v>15</v>
          </cell>
          <cell r="B16" t="str">
            <v>CIP Donapea</v>
          </cell>
          <cell r="C16" t="str">
            <v>2007-08</v>
          </cell>
          <cell r="D16" t="str">
            <v>Electrónica</v>
          </cell>
          <cell r="E16" t="str">
            <v>H</v>
          </cell>
          <cell r="F16">
            <v>9</v>
          </cell>
          <cell r="G16">
            <v>7</v>
          </cell>
          <cell r="H16">
            <v>8</v>
          </cell>
          <cell r="I16">
            <v>6</v>
          </cell>
          <cell r="J16">
            <v>7</v>
          </cell>
          <cell r="K16">
            <v>6</v>
          </cell>
          <cell r="L16">
            <v>10</v>
          </cell>
          <cell r="M16">
            <v>10</v>
          </cell>
          <cell r="N16">
            <v>10</v>
          </cell>
          <cell r="O16">
            <v>8</v>
          </cell>
          <cell r="P16">
            <v>6</v>
          </cell>
          <cell r="Q16">
            <v>8</v>
          </cell>
          <cell r="R16">
            <v>8</v>
          </cell>
          <cell r="S16">
            <v>9</v>
          </cell>
          <cell r="T16">
            <v>9</v>
          </cell>
          <cell r="U16">
            <v>10</v>
          </cell>
        </row>
        <row r="17">
          <cell r="A17">
            <v>16</v>
          </cell>
          <cell r="B17" t="str">
            <v>CIP Donapea</v>
          </cell>
          <cell r="C17" t="str">
            <v>2007-08</v>
          </cell>
          <cell r="D17" t="str">
            <v>Electrónica</v>
          </cell>
          <cell r="E17" t="str">
            <v>H</v>
          </cell>
          <cell r="F17">
            <v>5</v>
          </cell>
          <cell r="G17">
            <v>8</v>
          </cell>
          <cell r="H17">
            <v>8</v>
          </cell>
          <cell r="I17">
            <v>7</v>
          </cell>
          <cell r="J17">
            <v>3</v>
          </cell>
          <cell r="K17">
            <v>7</v>
          </cell>
          <cell r="L17">
            <v>6</v>
          </cell>
          <cell r="M17">
            <v>6</v>
          </cell>
          <cell r="N17">
            <v>6</v>
          </cell>
          <cell r="O17">
            <v>7</v>
          </cell>
          <cell r="P17">
            <v>7</v>
          </cell>
          <cell r="Q17">
            <v>7</v>
          </cell>
          <cell r="R17">
            <v>6</v>
          </cell>
          <cell r="S17">
            <v>3</v>
          </cell>
          <cell r="T17">
            <v>3</v>
          </cell>
          <cell r="U17">
            <v>3</v>
          </cell>
        </row>
        <row r="18">
          <cell r="A18">
            <v>17</v>
          </cell>
          <cell r="B18" t="str">
            <v>CIP Donapea</v>
          </cell>
          <cell r="C18" t="str">
            <v>2007-08</v>
          </cell>
          <cell r="D18" t="str">
            <v>Electrónica</v>
          </cell>
          <cell r="E18" t="str">
            <v>H</v>
          </cell>
          <cell r="F18">
            <v>7</v>
          </cell>
          <cell r="G18">
            <v>8</v>
          </cell>
          <cell r="H18">
            <v>7</v>
          </cell>
          <cell r="I18">
            <v>7</v>
          </cell>
          <cell r="J18">
            <v>5</v>
          </cell>
          <cell r="K18">
            <v>7</v>
          </cell>
          <cell r="L18">
            <v>6</v>
          </cell>
          <cell r="M18">
            <v>6</v>
          </cell>
          <cell r="N18">
            <v>7</v>
          </cell>
          <cell r="O18">
            <v>7</v>
          </cell>
          <cell r="P18">
            <v>8</v>
          </cell>
          <cell r="Q18">
            <v>7</v>
          </cell>
          <cell r="R18">
            <v>7</v>
          </cell>
          <cell r="S18">
            <v>7</v>
          </cell>
          <cell r="T18">
            <v>7</v>
          </cell>
          <cell r="U18">
            <v>6</v>
          </cell>
        </row>
        <row r="19">
          <cell r="A19">
            <v>18</v>
          </cell>
          <cell r="B19" t="str">
            <v>CIP Donapea</v>
          </cell>
          <cell r="C19" t="str">
            <v>2007-08</v>
          </cell>
          <cell r="D19" t="str">
            <v>Electrónica</v>
          </cell>
          <cell r="E19" t="str">
            <v>H</v>
          </cell>
          <cell r="F19">
            <v>8</v>
          </cell>
          <cell r="G19">
            <v>7</v>
          </cell>
          <cell r="H19">
            <v>7</v>
          </cell>
          <cell r="I19">
            <v>7</v>
          </cell>
          <cell r="J19">
            <v>6</v>
          </cell>
          <cell r="K19">
            <v>7</v>
          </cell>
          <cell r="L19">
            <v>7</v>
          </cell>
          <cell r="M19">
            <v>7</v>
          </cell>
          <cell r="N19">
            <v>8</v>
          </cell>
          <cell r="O19">
            <v>6</v>
          </cell>
          <cell r="P19">
            <v>7</v>
          </cell>
          <cell r="Q19">
            <v>8</v>
          </cell>
          <cell r="R19">
            <v>7</v>
          </cell>
          <cell r="S19">
            <v>8</v>
          </cell>
          <cell r="T19">
            <v>7</v>
          </cell>
          <cell r="U19">
            <v>7</v>
          </cell>
          <cell r="V19" t="str">
            <v>Mejorar nuestros procesos</v>
          </cell>
          <cell r="W19" t="str">
            <v>La forma de hacer los claustros (hacer en círculo)</v>
          </cell>
        </row>
        <row r="20">
          <cell r="A20">
            <v>19</v>
          </cell>
          <cell r="B20" t="str">
            <v>CIP Donapea</v>
          </cell>
          <cell r="C20" t="str">
            <v>2007-08</v>
          </cell>
          <cell r="D20" t="str">
            <v>Electrónica</v>
          </cell>
          <cell r="E20" t="str">
            <v>H</v>
          </cell>
          <cell r="F20">
            <v>7</v>
          </cell>
          <cell r="G20">
            <v>8</v>
          </cell>
          <cell r="H20">
            <v>7</v>
          </cell>
          <cell r="I20">
            <v>6</v>
          </cell>
          <cell r="J20">
            <v>5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  <cell r="O20">
            <v>6</v>
          </cell>
          <cell r="P20">
            <v>6</v>
          </cell>
          <cell r="Q20">
            <v>7</v>
          </cell>
          <cell r="R20">
            <v>7</v>
          </cell>
          <cell r="S20">
            <v>8</v>
          </cell>
          <cell r="T20">
            <v>8</v>
          </cell>
          <cell r="U20">
            <v>5</v>
          </cell>
        </row>
        <row r="21">
          <cell r="A21">
            <v>20</v>
          </cell>
          <cell r="B21" t="str">
            <v>CIP Donapea</v>
          </cell>
          <cell r="C21" t="str">
            <v>2007-08</v>
          </cell>
          <cell r="D21" t="str">
            <v>FOL</v>
          </cell>
          <cell r="E21" t="str">
            <v>M</v>
          </cell>
          <cell r="F21">
            <v>3</v>
          </cell>
          <cell r="G21">
            <v>7</v>
          </cell>
          <cell r="H21">
            <v>7</v>
          </cell>
          <cell r="I21">
            <v>7</v>
          </cell>
          <cell r="J21">
            <v>2</v>
          </cell>
          <cell r="K21">
            <v>8</v>
          </cell>
          <cell r="L21">
            <v>4</v>
          </cell>
          <cell r="M21">
            <v>2</v>
          </cell>
          <cell r="N21">
            <v>7</v>
          </cell>
          <cell r="O21">
            <v>6</v>
          </cell>
          <cell r="P21">
            <v>5</v>
          </cell>
          <cell r="Q21">
            <v>7</v>
          </cell>
          <cell r="R21">
            <v>7</v>
          </cell>
          <cell r="S21">
            <v>3</v>
          </cell>
          <cell r="T21">
            <v>6</v>
          </cell>
          <cell r="U21">
            <v>5</v>
          </cell>
        </row>
        <row r="22">
          <cell r="A22">
            <v>21</v>
          </cell>
          <cell r="B22" t="str">
            <v>CIP Donapea</v>
          </cell>
          <cell r="C22" t="str">
            <v>2007-08</v>
          </cell>
          <cell r="D22" t="str">
            <v>FOL</v>
          </cell>
          <cell r="E22" t="str">
            <v>H</v>
          </cell>
          <cell r="F22">
            <v>7</v>
          </cell>
          <cell r="G22">
            <v>7</v>
          </cell>
          <cell r="H22">
            <v>6</v>
          </cell>
          <cell r="I22">
            <v>5</v>
          </cell>
          <cell r="J22">
            <v>5</v>
          </cell>
          <cell r="K22">
            <v>4</v>
          </cell>
          <cell r="L22">
            <v>7</v>
          </cell>
          <cell r="M22">
            <v>5</v>
          </cell>
          <cell r="N22">
            <v>7</v>
          </cell>
          <cell r="O22">
            <v>5</v>
          </cell>
          <cell r="P22">
            <v>7</v>
          </cell>
          <cell r="Q22">
            <v>6</v>
          </cell>
          <cell r="R22">
            <v>7</v>
          </cell>
          <cell r="S22">
            <v>6</v>
          </cell>
          <cell r="T22">
            <v>6</v>
          </cell>
          <cell r="U22">
            <v>6</v>
          </cell>
          <cell r="V22" t="str">
            <v>Organización formal</v>
          </cell>
          <cell r="W22" t="str">
            <v>Suplementación AEA en el aula problemática</v>
          </cell>
        </row>
        <row r="23">
          <cell r="A23">
            <v>22</v>
          </cell>
          <cell r="B23" t="str">
            <v>CIP Donapea</v>
          </cell>
          <cell r="C23" t="str">
            <v>2007-08</v>
          </cell>
          <cell r="D23" t="str">
            <v>FOL</v>
          </cell>
          <cell r="E23" t="str">
            <v>M</v>
          </cell>
          <cell r="F23">
            <v>6</v>
          </cell>
          <cell r="G23">
            <v>6</v>
          </cell>
          <cell r="H23">
            <v>8</v>
          </cell>
          <cell r="I23">
            <v>7</v>
          </cell>
          <cell r="J23">
            <v>6</v>
          </cell>
          <cell r="K23">
            <v>5</v>
          </cell>
          <cell r="L23">
            <v>6</v>
          </cell>
          <cell r="M23">
            <v>6</v>
          </cell>
          <cell r="N23">
            <v>6</v>
          </cell>
          <cell r="O23">
            <v>6</v>
          </cell>
          <cell r="P23">
            <v>6</v>
          </cell>
          <cell r="Q23">
            <v>6</v>
          </cell>
          <cell r="R23">
            <v>6</v>
          </cell>
          <cell r="S23">
            <v>6</v>
          </cell>
          <cell r="T23">
            <v>6</v>
          </cell>
          <cell r="U23">
            <v>6</v>
          </cell>
        </row>
        <row r="24">
          <cell r="A24">
            <v>23</v>
          </cell>
          <cell r="B24" t="str">
            <v>CIP Donapea</v>
          </cell>
          <cell r="C24" t="str">
            <v>2007-08</v>
          </cell>
          <cell r="D24" t="str">
            <v>FOL</v>
          </cell>
          <cell r="E24" t="str">
            <v>M</v>
          </cell>
          <cell r="G24">
            <v>6</v>
          </cell>
          <cell r="H24">
            <v>7</v>
          </cell>
          <cell r="I24">
            <v>7</v>
          </cell>
          <cell r="J24">
            <v>7</v>
          </cell>
          <cell r="K24">
            <v>8</v>
          </cell>
          <cell r="L24">
            <v>8</v>
          </cell>
          <cell r="M24">
            <v>7</v>
          </cell>
          <cell r="N24">
            <v>8</v>
          </cell>
          <cell r="O24">
            <v>7</v>
          </cell>
          <cell r="P24">
            <v>7</v>
          </cell>
          <cell r="Q24">
            <v>7</v>
          </cell>
          <cell r="R24">
            <v>7</v>
          </cell>
          <cell r="S24">
            <v>6</v>
          </cell>
          <cell r="T24">
            <v>8</v>
          </cell>
          <cell r="U24">
            <v>7</v>
          </cell>
        </row>
        <row r="25">
          <cell r="A25">
            <v>24</v>
          </cell>
          <cell r="B25" t="str">
            <v>CIP Donapea</v>
          </cell>
          <cell r="C25" t="str">
            <v>2007-08</v>
          </cell>
          <cell r="D25" t="str">
            <v>FOL</v>
          </cell>
          <cell r="E25" t="str">
            <v>M</v>
          </cell>
          <cell r="F25">
            <v>7</v>
          </cell>
          <cell r="G25">
            <v>6</v>
          </cell>
          <cell r="H25">
            <v>7</v>
          </cell>
          <cell r="I25">
            <v>7</v>
          </cell>
          <cell r="J25">
            <v>6</v>
          </cell>
          <cell r="K25">
            <v>7</v>
          </cell>
          <cell r="L25">
            <v>7</v>
          </cell>
          <cell r="M25">
            <v>6</v>
          </cell>
          <cell r="N25">
            <v>7</v>
          </cell>
          <cell r="O25">
            <v>6</v>
          </cell>
          <cell r="P25">
            <v>8</v>
          </cell>
          <cell r="Q25">
            <v>7</v>
          </cell>
          <cell r="R25">
            <v>7</v>
          </cell>
          <cell r="S25">
            <v>6</v>
          </cell>
          <cell r="T25">
            <v>7</v>
          </cell>
          <cell r="U25">
            <v>6</v>
          </cell>
          <cell r="V25" t="str">
            <v>Doc. y tratamiento de la infomación</v>
          </cell>
          <cell r="W25" t="str">
            <v>Convivencia y espacios para ella</v>
          </cell>
        </row>
        <row r="26">
          <cell r="A26">
            <v>25</v>
          </cell>
          <cell r="B26" t="str">
            <v>CIP Donapea</v>
          </cell>
          <cell r="C26" t="str">
            <v>2007-08</v>
          </cell>
          <cell r="D26" t="str">
            <v>Administrativo</v>
          </cell>
          <cell r="E26" t="str">
            <v>M</v>
          </cell>
          <cell r="G26">
            <v>7</v>
          </cell>
          <cell r="H26">
            <v>8</v>
          </cell>
          <cell r="I26">
            <v>9</v>
          </cell>
          <cell r="J26">
            <v>6</v>
          </cell>
          <cell r="K26">
            <v>8</v>
          </cell>
          <cell r="L26">
            <v>10</v>
          </cell>
          <cell r="M26">
            <v>8</v>
          </cell>
          <cell r="N26">
            <v>9</v>
          </cell>
          <cell r="O26">
            <v>9</v>
          </cell>
          <cell r="P26">
            <v>9</v>
          </cell>
          <cell r="Q26">
            <v>9</v>
          </cell>
          <cell r="R26">
            <v>8</v>
          </cell>
          <cell r="S26">
            <v>8</v>
          </cell>
          <cell r="T26">
            <v>9</v>
          </cell>
          <cell r="U26">
            <v>8</v>
          </cell>
          <cell r="V26" t="str">
            <v>Gestión</v>
          </cell>
        </row>
        <row r="27">
          <cell r="A27">
            <v>26</v>
          </cell>
          <cell r="B27" t="str">
            <v>CIP Donapea</v>
          </cell>
          <cell r="C27" t="str">
            <v>2007-08</v>
          </cell>
          <cell r="D27" t="str">
            <v>Administrativo</v>
          </cell>
          <cell r="E27" t="str">
            <v>M</v>
          </cell>
          <cell r="F27">
            <v>5</v>
          </cell>
          <cell r="G27">
            <v>7</v>
          </cell>
          <cell r="H27">
            <v>7</v>
          </cell>
          <cell r="I27">
            <v>8</v>
          </cell>
          <cell r="J27">
            <v>5</v>
          </cell>
          <cell r="K27">
            <v>5</v>
          </cell>
          <cell r="L27">
            <v>5</v>
          </cell>
          <cell r="M27">
            <v>5</v>
          </cell>
          <cell r="N27">
            <v>5</v>
          </cell>
          <cell r="O27">
            <v>7</v>
          </cell>
          <cell r="P27">
            <v>6</v>
          </cell>
          <cell r="Q27">
            <v>5</v>
          </cell>
          <cell r="R27">
            <v>6</v>
          </cell>
          <cell r="S27">
            <v>4</v>
          </cell>
          <cell r="T27">
            <v>4</v>
          </cell>
          <cell r="U27">
            <v>7</v>
          </cell>
        </row>
        <row r="28">
          <cell r="A28">
            <v>27</v>
          </cell>
          <cell r="B28" t="str">
            <v>CIP Donapea</v>
          </cell>
          <cell r="C28" t="str">
            <v>2007-08</v>
          </cell>
          <cell r="D28" t="str">
            <v>Administrativo</v>
          </cell>
          <cell r="E28" t="str">
            <v>M</v>
          </cell>
          <cell r="H28">
            <v>6</v>
          </cell>
          <cell r="I28">
            <v>7</v>
          </cell>
          <cell r="J28">
            <v>6</v>
          </cell>
          <cell r="K28">
            <v>7</v>
          </cell>
          <cell r="L28">
            <v>10</v>
          </cell>
          <cell r="M28">
            <v>9</v>
          </cell>
          <cell r="N28">
            <v>8</v>
          </cell>
          <cell r="O28">
            <v>6</v>
          </cell>
          <cell r="P28">
            <v>6</v>
          </cell>
          <cell r="Q28">
            <v>7</v>
          </cell>
          <cell r="R28">
            <v>6</v>
          </cell>
          <cell r="S28">
            <v>4</v>
          </cell>
          <cell r="T28">
            <v>8</v>
          </cell>
          <cell r="U28">
            <v>7</v>
          </cell>
        </row>
        <row r="29">
          <cell r="A29">
            <v>28</v>
          </cell>
          <cell r="B29" t="str">
            <v>CIP Donapea</v>
          </cell>
          <cell r="C29" t="str">
            <v>2007-08</v>
          </cell>
          <cell r="D29" t="str">
            <v>Administrativo</v>
          </cell>
          <cell r="E29" t="str">
            <v>M</v>
          </cell>
          <cell r="F29">
            <v>8</v>
          </cell>
          <cell r="G29">
            <v>8</v>
          </cell>
          <cell r="H29">
            <v>8</v>
          </cell>
          <cell r="I29">
            <v>7</v>
          </cell>
          <cell r="J29">
            <v>8</v>
          </cell>
          <cell r="K29">
            <v>8</v>
          </cell>
          <cell r="L29">
            <v>7</v>
          </cell>
          <cell r="M29">
            <v>8</v>
          </cell>
          <cell r="N29">
            <v>8</v>
          </cell>
          <cell r="O29">
            <v>7</v>
          </cell>
          <cell r="P29">
            <v>7</v>
          </cell>
          <cell r="Q29">
            <v>7</v>
          </cell>
          <cell r="S29">
            <v>5</v>
          </cell>
          <cell r="T29">
            <v>5</v>
          </cell>
          <cell r="U29">
            <v>6</v>
          </cell>
        </row>
        <row r="30">
          <cell r="A30">
            <v>29</v>
          </cell>
          <cell r="B30" t="str">
            <v>CIP Donapea</v>
          </cell>
          <cell r="C30" t="str">
            <v>2007-08</v>
          </cell>
          <cell r="D30" t="str">
            <v>Administrativo</v>
          </cell>
          <cell r="E30" t="str">
            <v>M</v>
          </cell>
          <cell r="G30">
            <v>8</v>
          </cell>
          <cell r="H30">
            <v>7</v>
          </cell>
          <cell r="I30">
            <v>7</v>
          </cell>
          <cell r="J30">
            <v>7</v>
          </cell>
          <cell r="K30">
            <v>7</v>
          </cell>
          <cell r="L30">
            <v>7</v>
          </cell>
          <cell r="M30">
            <v>7</v>
          </cell>
          <cell r="N30">
            <v>8</v>
          </cell>
          <cell r="O30">
            <v>8</v>
          </cell>
          <cell r="P30">
            <v>8</v>
          </cell>
          <cell r="Q30">
            <v>7</v>
          </cell>
          <cell r="R30">
            <v>8</v>
          </cell>
          <cell r="S30">
            <v>7</v>
          </cell>
          <cell r="T30">
            <v>8</v>
          </cell>
          <cell r="U30">
            <v>7</v>
          </cell>
        </row>
        <row r="31">
          <cell r="A31">
            <v>30</v>
          </cell>
          <cell r="B31" t="str">
            <v>CIP Donapea</v>
          </cell>
          <cell r="C31" t="str">
            <v>2007-08</v>
          </cell>
          <cell r="D31" t="str">
            <v>Administrativo</v>
          </cell>
          <cell r="E31" t="str">
            <v>H</v>
          </cell>
          <cell r="G31">
            <v>8</v>
          </cell>
          <cell r="H31">
            <v>8</v>
          </cell>
          <cell r="I31">
            <v>9</v>
          </cell>
          <cell r="J31">
            <v>6</v>
          </cell>
          <cell r="K31">
            <v>6</v>
          </cell>
          <cell r="L31">
            <v>9</v>
          </cell>
          <cell r="N31">
            <v>9</v>
          </cell>
          <cell r="O31">
            <v>7</v>
          </cell>
          <cell r="P31">
            <v>8</v>
          </cell>
          <cell r="Q31">
            <v>6</v>
          </cell>
          <cell r="R31">
            <v>7</v>
          </cell>
          <cell r="S31">
            <v>7</v>
          </cell>
          <cell r="T31">
            <v>9</v>
          </cell>
          <cell r="U31">
            <v>7</v>
          </cell>
        </row>
        <row r="32">
          <cell r="A32">
            <v>31</v>
          </cell>
          <cell r="B32" t="str">
            <v>CIP Donapea</v>
          </cell>
          <cell r="C32" t="str">
            <v>2007-08</v>
          </cell>
          <cell r="D32" t="str">
            <v>Administrativo</v>
          </cell>
          <cell r="E32" t="str">
            <v>H</v>
          </cell>
          <cell r="F32">
            <v>8</v>
          </cell>
          <cell r="G32">
            <v>8</v>
          </cell>
          <cell r="H32">
            <v>8</v>
          </cell>
          <cell r="I32">
            <v>7</v>
          </cell>
          <cell r="J32">
            <v>8</v>
          </cell>
          <cell r="K32">
            <v>8</v>
          </cell>
          <cell r="L32">
            <v>8</v>
          </cell>
          <cell r="M32">
            <v>6</v>
          </cell>
          <cell r="N32">
            <v>8</v>
          </cell>
          <cell r="O32">
            <v>8</v>
          </cell>
          <cell r="P32">
            <v>6</v>
          </cell>
          <cell r="Q32">
            <v>7</v>
          </cell>
          <cell r="R32">
            <v>7</v>
          </cell>
          <cell r="S32">
            <v>8</v>
          </cell>
          <cell r="T32">
            <v>8</v>
          </cell>
          <cell r="U32">
            <v>8</v>
          </cell>
        </row>
        <row r="33">
          <cell r="A33">
            <v>32</v>
          </cell>
          <cell r="B33" t="str">
            <v>CIP Donapea</v>
          </cell>
          <cell r="C33" t="str">
            <v>2007-08</v>
          </cell>
          <cell r="D33" t="str">
            <v>Administrativo</v>
          </cell>
          <cell r="E33" t="str">
            <v>H</v>
          </cell>
          <cell r="F33">
            <v>8</v>
          </cell>
          <cell r="G33">
            <v>7</v>
          </cell>
          <cell r="H33">
            <v>7</v>
          </cell>
          <cell r="I33">
            <v>7</v>
          </cell>
          <cell r="J33">
            <v>6</v>
          </cell>
          <cell r="K33">
            <v>8</v>
          </cell>
          <cell r="L33">
            <v>8</v>
          </cell>
          <cell r="M33">
            <v>8</v>
          </cell>
          <cell r="N33">
            <v>8</v>
          </cell>
          <cell r="O33">
            <v>8</v>
          </cell>
          <cell r="P33">
            <v>6</v>
          </cell>
          <cell r="Q33">
            <v>6</v>
          </cell>
          <cell r="R33">
            <v>7</v>
          </cell>
          <cell r="S33">
            <v>6</v>
          </cell>
          <cell r="T33">
            <v>6</v>
          </cell>
          <cell r="U33">
            <v>6</v>
          </cell>
        </row>
        <row r="34">
          <cell r="A34">
            <v>33</v>
          </cell>
          <cell r="B34" t="str">
            <v>CIP Donapea</v>
          </cell>
          <cell r="C34" t="str">
            <v>2007-08</v>
          </cell>
          <cell r="D34" t="str">
            <v>Administrativo</v>
          </cell>
          <cell r="E34" t="str">
            <v>M</v>
          </cell>
          <cell r="F34">
            <v>6</v>
          </cell>
          <cell r="H34">
            <v>8</v>
          </cell>
          <cell r="I34">
            <v>8</v>
          </cell>
          <cell r="J34">
            <v>7</v>
          </cell>
          <cell r="K34">
            <v>6</v>
          </cell>
          <cell r="L34">
            <v>6</v>
          </cell>
          <cell r="M34">
            <v>6</v>
          </cell>
          <cell r="N34">
            <v>6</v>
          </cell>
          <cell r="O34">
            <v>4</v>
          </cell>
          <cell r="P34">
            <v>6</v>
          </cell>
          <cell r="Q34">
            <v>7</v>
          </cell>
          <cell r="R34">
            <v>8</v>
          </cell>
          <cell r="S34">
            <v>6</v>
          </cell>
          <cell r="T34">
            <v>6</v>
          </cell>
          <cell r="U34">
            <v>6</v>
          </cell>
        </row>
        <row r="35">
          <cell r="A35">
            <v>34</v>
          </cell>
          <cell r="B35" t="str">
            <v>CIP Donapea</v>
          </cell>
          <cell r="C35" t="str">
            <v>2007-08</v>
          </cell>
          <cell r="D35" t="str">
            <v>Administrativo</v>
          </cell>
          <cell r="E35" t="str">
            <v>H</v>
          </cell>
          <cell r="F35">
            <v>7</v>
          </cell>
          <cell r="G35">
            <v>7</v>
          </cell>
          <cell r="H35">
            <v>7</v>
          </cell>
          <cell r="I35">
            <v>7</v>
          </cell>
          <cell r="J35">
            <v>8</v>
          </cell>
          <cell r="K35">
            <v>8</v>
          </cell>
          <cell r="L35">
            <v>9</v>
          </cell>
          <cell r="M35">
            <v>8</v>
          </cell>
          <cell r="N35">
            <v>7</v>
          </cell>
          <cell r="O35">
            <v>5</v>
          </cell>
          <cell r="P35">
            <v>7</v>
          </cell>
          <cell r="Q35">
            <v>7</v>
          </cell>
          <cell r="R35">
            <v>9</v>
          </cell>
          <cell r="S35">
            <v>8</v>
          </cell>
          <cell r="T35">
            <v>7</v>
          </cell>
          <cell r="U35">
            <v>8</v>
          </cell>
        </row>
        <row r="36">
          <cell r="A36">
            <v>35</v>
          </cell>
          <cell r="B36" t="str">
            <v>CIP Donapea</v>
          </cell>
          <cell r="C36" t="str">
            <v>2007-08</v>
          </cell>
          <cell r="D36" t="str">
            <v>Administrativo</v>
          </cell>
          <cell r="E36" t="str">
            <v>M</v>
          </cell>
          <cell r="F36">
            <v>7</v>
          </cell>
          <cell r="G36">
            <v>7</v>
          </cell>
          <cell r="H36">
            <v>7</v>
          </cell>
          <cell r="I36">
            <v>7</v>
          </cell>
          <cell r="J36">
            <v>6</v>
          </cell>
          <cell r="K36">
            <v>7</v>
          </cell>
          <cell r="L36">
            <v>9</v>
          </cell>
          <cell r="M36">
            <v>6</v>
          </cell>
          <cell r="N36">
            <v>7</v>
          </cell>
          <cell r="O36">
            <v>7</v>
          </cell>
          <cell r="P36">
            <v>6</v>
          </cell>
          <cell r="Q36">
            <v>6</v>
          </cell>
          <cell r="R36">
            <v>8</v>
          </cell>
          <cell r="S36">
            <v>9</v>
          </cell>
          <cell r="T36">
            <v>8</v>
          </cell>
          <cell r="U36">
            <v>7</v>
          </cell>
        </row>
        <row r="37">
          <cell r="A37">
            <v>36</v>
          </cell>
          <cell r="B37" t="str">
            <v>CIP Donapea</v>
          </cell>
          <cell r="C37" t="str">
            <v>2007-08</v>
          </cell>
          <cell r="D37" t="str">
            <v>Administrativo</v>
          </cell>
          <cell r="E37" t="str">
            <v>M</v>
          </cell>
          <cell r="F37">
            <v>8</v>
          </cell>
          <cell r="G37">
            <v>7</v>
          </cell>
          <cell r="H37">
            <v>7</v>
          </cell>
          <cell r="I37">
            <v>7</v>
          </cell>
          <cell r="J37">
            <v>7</v>
          </cell>
          <cell r="K37">
            <v>8</v>
          </cell>
          <cell r="L37">
            <v>9</v>
          </cell>
          <cell r="M37">
            <v>8</v>
          </cell>
          <cell r="N37">
            <v>7</v>
          </cell>
          <cell r="O37">
            <v>8</v>
          </cell>
          <cell r="P37">
            <v>9</v>
          </cell>
          <cell r="Q37">
            <v>6</v>
          </cell>
          <cell r="R37">
            <v>8</v>
          </cell>
          <cell r="S37">
            <v>8</v>
          </cell>
          <cell r="T37">
            <v>8</v>
          </cell>
          <cell r="U37">
            <v>9</v>
          </cell>
        </row>
        <row r="38">
          <cell r="A38">
            <v>37</v>
          </cell>
          <cell r="B38" t="str">
            <v>CIP Donapea</v>
          </cell>
          <cell r="C38" t="str">
            <v>2007-08</v>
          </cell>
          <cell r="D38" t="str">
            <v>Administrativo</v>
          </cell>
          <cell r="E38" t="str">
            <v>M</v>
          </cell>
          <cell r="G38">
            <v>8</v>
          </cell>
          <cell r="H38">
            <v>8</v>
          </cell>
          <cell r="I38">
            <v>8</v>
          </cell>
          <cell r="J38">
            <v>4</v>
          </cell>
          <cell r="K38">
            <v>9</v>
          </cell>
          <cell r="L38">
            <v>6</v>
          </cell>
          <cell r="M38">
            <v>6</v>
          </cell>
          <cell r="N38">
            <v>6</v>
          </cell>
          <cell r="O38">
            <v>6</v>
          </cell>
          <cell r="P38">
            <v>8</v>
          </cell>
          <cell r="Q38">
            <v>9</v>
          </cell>
          <cell r="R38">
            <v>8</v>
          </cell>
          <cell r="S38">
            <v>4</v>
          </cell>
          <cell r="T38">
            <v>5</v>
          </cell>
          <cell r="U38">
            <v>5</v>
          </cell>
        </row>
        <row r="39">
          <cell r="A39">
            <v>38</v>
          </cell>
          <cell r="B39" t="str">
            <v>CIP Donapea</v>
          </cell>
          <cell r="C39" t="str">
            <v>2007-08</v>
          </cell>
          <cell r="D39" t="str">
            <v>Administrativo</v>
          </cell>
          <cell r="E39" t="str">
            <v>M</v>
          </cell>
          <cell r="F39">
            <v>7</v>
          </cell>
          <cell r="H39">
            <v>7</v>
          </cell>
          <cell r="I39">
            <v>7</v>
          </cell>
          <cell r="J39">
            <v>7</v>
          </cell>
          <cell r="K39">
            <v>7</v>
          </cell>
          <cell r="L39">
            <v>8</v>
          </cell>
          <cell r="M39">
            <v>9</v>
          </cell>
          <cell r="N39">
            <v>7</v>
          </cell>
          <cell r="O39">
            <v>7</v>
          </cell>
          <cell r="P39">
            <v>7</v>
          </cell>
          <cell r="Q39">
            <v>7</v>
          </cell>
          <cell r="R39">
            <v>7</v>
          </cell>
          <cell r="S39">
            <v>7</v>
          </cell>
          <cell r="T39">
            <v>7</v>
          </cell>
          <cell r="U39">
            <v>7</v>
          </cell>
        </row>
        <row r="40">
          <cell r="A40">
            <v>39</v>
          </cell>
          <cell r="B40" t="str">
            <v>CIP Donapea</v>
          </cell>
          <cell r="C40" t="str">
            <v>2007-08</v>
          </cell>
          <cell r="D40" t="str">
            <v>Administrativo</v>
          </cell>
          <cell r="E40" t="str">
            <v>M</v>
          </cell>
          <cell r="F40">
            <v>6</v>
          </cell>
          <cell r="G40">
            <v>6</v>
          </cell>
          <cell r="H40">
            <v>6</v>
          </cell>
          <cell r="I40">
            <v>6</v>
          </cell>
          <cell r="J40">
            <v>8</v>
          </cell>
          <cell r="K40">
            <v>5</v>
          </cell>
          <cell r="L40">
            <v>6</v>
          </cell>
          <cell r="M40">
            <v>6</v>
          </cell>
          <cell r="N40">
            <v>6</v>
          </cell>
          <cell r="O40">
            <v>6</v>
          </cell>
          <cell r="P40">
            <v>1</v>
          </cell>
          <cell r="Q40">
            <v>2</v>
          </cell>
          <cell r="R40">
            <v>6</v>
          </cell>
          <cell r="S40">
            <v>6</v>
          </cell>
          <cell r="T40">
            <v>4</v>
          </cell>
          <cell r="U40">
            <v>5</v>
          </cell>
        </row>
        <row r="41">
          <cell r="A41">
            <v>40</v>
          </cell>
          <cell r="B41" t="str">
            <v>CIP Donapea</v>
          </cell>
          <cell r="C41" t="str">
            <v>2007-08</v>
          </cell>
          <cell r="D41" t="str">
            <v>Química</v>
          </cell>
          <cell r="E41" t="str">
            <v>H</v>
          </cell>
          <cell r="F41">
            <v>7</v>
          </cell>
          <cell r="G41">
            <v>7</v>
          </cell>
          <cell r="H41">
            <v>8</v>
          </cell>
          <cell r="I41">
            <v>6</v>
          </cell>
          <cell r="J41">
            <v>3</v>
          </cell>
          <cell r="K41">
            <v>3</v>
          </cell>
          <cell r="L41">
            <v>5</v>
          </cell>
          <cell r="M41">
            <v>7</v>
          </cell>
          <cell r="N41">
            <v>7</v>
          </cell>
          <cell r="O41">
            <v>5</v>
          </cell>
          <cell r="P41">
            <v>7</v>
          </cell>
          <cell r="Q41">
            <v>7</v>
          </cell>
          <cell r="R41">
            <v>7</v>
          </cell>
          <cell r="S41">
            <v>4</v>
          </cell>
          <cell r="T41">
            <v>4</v>
          </cell>
          <cell r="U41">
            <v>2</v>
          </cell>
        </row>
        <row r="42">
          <cell r="A42">
            <v>41</v>
          </cell>
          <cell r="B42" t="str">
            <v>CIP Donapea</v>
          </cell>
          <cell r="C42" t="str">
            <v>2007-08</v>
          </cell>
          <cell r="D42" t="str">
            <v>Química</v>
          </cell>
          <cell r="E42" t="str">
            <v>M</v>
          </cell>
          <cell r="F42">
            <v>8</v>
          </cell>
          <cell r="G42">
            <v>9</v>
          </cell>
          <cell r="H42">
            <v>9</v>
          </cell>
          <cell r="I42">
            <v>7</v>
          </cell>
          <cell r="J42">
            <v>8</v>
          </cell>
          <cell r="K42">
            <v>10</v>
          </cell>
          <cell r="L42">
            <v>10</v>
          </cell>
          <cell r="M42">
            <v>8</v>
          </cell>
          <cell r="N42">
            <v>8</v>
          </cell>
          <cell r="O42">
            <v>8</v>
          </cell>
          <cell r="P42">
            <v>9</v>
          </cell>
          <cell r="Q42">
            <v>6</v>
          </cell>
          <cell r="R42">
            <v>9</v>
          </cell>
          <cell r="S42">
            <v>9</v>
          </cell>
          <cell r="T42">
            <v>8</v>
          </cell>
          <cell r="U42">
            <v>8</v>
          </cell>
        </row>
        <row r="43">
          <cell r="A43">
            <v>42</v>
          </cell>
          <cell r="B43" t="str">
            <v>CIP Donapea</v>
          </cell>
          <cell r="C43" t="str">
            <v>2007-08</v>
          </cell>
          <cell r="D43" t="str">
            <v>Química</v>
          </cell>
          <cell r="E43" t="str">
            <v>H</v>
          </cell>
          <cell r="F43">
            <v>8</v>
          </cell>
          <cell r="G43">
            <v>8</v>
          </cell>
          <cell r="H43">
            <v>8</v>
          </cell>
          <cell r="I43">
            <v>8</v>
          </cell>
          <cell r="J43">
            <v>7</v>
          </cell>
          <cell r="K43">
            <v>8</v>
          </cell>
          <cell r="L43">
            <v>9</v>
          </cell>
          <cell r="M43">
            <v>8</v>
          </cell>
          <cell r="N43">
            <v>8</v>
          </cell>
          <cell r="O43">
            <v>8</v>
          </cell>
          <cell r="P43">
            <v>8</v>
          </cell>
          <cell r="Q43">
            <v>8</v>
          </cell>
          <cell r="R43">
            <v>8</v>
          </cell>
          <cell r="S43">
            <v>8</v>
          </cell>
          <cell r="T43">
            <v>8</v>
          </cell>
          <cell r="U43">
            <v>8</v>
          </cell>
        </row>
        <row r="44">
          <cell r="A44">
            <v>43</v>
          </cell>
          <cell r="B44" t="str">
            <v>CIP Donapea</v>
          </cell>
          <cell r="C44" t="str">
            <v>2007-08</v>
          </cell>
          <cell r="D44" t="str">
            <v>Química</v>
          </cell>
          <cell r="E44" t="str">
            <v>H</v>
          </cell>
          <cell r="F44">
            <v>8</v>
          </cell>
          <cell r="G44">
            <v>8</v>
          </cell>
          <cell r="H44">
            <v>8</v>
          </cell>
          <cell r="I44">
            <v>7</v>
          </cell>
          <cell r="J44">
            <v>7</v>
          </cell>
          <cell r="K44">
            <v>8</v>
          </cell>
          <cell r="L44">
            <v>8</v>
          </cell>
          <cell r="M44">
            <v>8</v>
          </cell>
          <cell r="N44">
            <v>8</v>
          </cell>
          <cell r="O44">
            <v>8</v>
          </cell>
          <cell r="P44">
            <v>8</v>
          </cell>
          <cell r="Q44">
            <v>8</v>
          </cell>
          <cell r="R44">
            <v>8</v>
          </cell>
          <cell r="S44">
            <v>7</v>
          </cell>
          <cell r="T44">
            <v>9</v>
          </cell>
          <cell r="U44">
            <v>8</v>
          </cell>
        </row>
        <row r="45">
          <cell r="A45">
            <v>44</v>
          </cell>
          <cell r="B45" t="str">
            <v>CIP Donapea</v>
          </cell>
          <cell r="C45" t="str">
            <v>2007-08</v>
          </cell>
          <cell r="D45" t="str">
            <v>Química</v>
          </cell>
          <cell r="E45" t="str">
            <v>H</v>
          </cell>
          <cell r="F45">
            <v>8</v>
          </cell>
          <cell r="G45">
            <v>7</v>
          </cell>
          <cell r="H45">
            <v>7</v>
          </cell>
          <cell r="I45">
            <v>6</v>
          </cell>
          <cell r="J45">
            <v>6</v>
          </cell>
          <cell r="K45">
            <v>6</v>
          </cell>
          <cell r="L45">
            <v>7</v>
          </cell>
          <cell r="M45">
            <v>7</v>
          </cell>
          <cell r="N45">
            <v>8</v>
          </cell>
          <cell r="O45">
            <v>7</v>
          </cell>
          <cell r="P45">
            <v>9</v>
          </cell>
          <cell r="Q45">
            <v>7</v>
          </cell>
          <cell r="R45">
            <v>7</v>
          </cell>
          <cell r="S45">
            <v>6</v>
          </cell>
          <cell r="T45">
            <v>8</v>
          </cell>
          <cell r="U45">
            <v>7</v>
          </cell>
        </row>
        <row r="46">
          <cell r="A46">
            <v>45</v>
          </cell>
          <cell r="B46" t="str">
            <v>CIP Donapea</v>
          </cell>
          <cell r="C46" t="str">
            <v>2007-08</v>
          </cell>
          <cell r="D46" t="str">
            <v>Química</v>
          </cell>
          <cell r="E46" t="str">
            <v>M</v>
          </cell>
          <cell r="F46">
            <v>9</v>
          </cell>
          <cell r="G46">
            <v>9</v>
          </cell>
          <cell r="H46">
            <v>9</v>
          </cell>
          <cell r="I46">
            <v>9</v>
          </cell>
          <cell r="J46">
            <v>9</v>
          </cell>
          <cell r="K46">
            <v>10</v>
          </cell>
          <cell r="L46">
            <v>10</v>
          </cell>
          <cell r="M46">
            <v>10</v>
          </cell>
          <cell r="N46">
            <v>10</v>
          </cell>
          <cell r="O46">
            <v>8</v>
          </cell>
          <cell r="P46">
            <v>10</v>
          </cell>
          <cell r="Q46">
            <v>8</v>
          </cell>
          <cell r="R46">
            <v>9</v>
          </cell>
          <cell r="S46">
            <v>9</v>
          </cell>
          <cell r="T46">
            <v>9</v>
          </cell>
          <cell r="U46">
            <v>8</v>
          </cell>
        </row>
        <row r="47">
          <cell r="A47">
            <v>46</v>
          </cell>
          <cell r="B47" t="str">
            <v>CIP Donapea</v>
          </cell>
          <cell r="C47" t="str">
            <v>2007-08</v>
          </cell>
          <cell r="D47" t="str">
            <v>Química</v>
          </cell>
          <cell r="E47" t="str">
            <v>H</v>
          </cell>
          <cell r="F47">
            <v>6</v>
          </cell>
          <cell r="G47">
            <v>6</v>
          </cell>
          <cell r="H47">
            <v>8</v>
          </cell>
          <cell r="I47">
            <v>8</v>
          </cell>
          <cell r="J47">
            <v>8</v>
          </cell>
          <cell r="K47">
            <v>8</v>
          </cell>
          <cell r="L47">
            <v>9</v>
          </cell>
          <cell r="M47">
            <v>7</v>
          </cell>
          <cell r="N47">
            <v>8</v>
          </cell>
          <cell r="O47">
            <v>9</v>
          </cell>
          <cell r="P47">
            <v>8</v>
          </cell>
          <cell r="Q47">
            <v>6</v>
          </cell>
          <cell r="R47">
            <v>8</v>
          </cell>
          <cell r="S47">
            <v>5</v>
          </cell>
          <cell r="T47">
            <v>9</v>
          </cell>
          <cell r="U47">
            <v>9</v>
          </cell>
        </row>
        <row r="48">
          <cell r="A48">
            <v>47</v>
          </cell>
          <cell r="B48" t="str">
            <v>CIP Donapea</v>
          </cell>
          <cell r="C48" t="str">
            <v>2007-08</v>
          </cell>
          <cell r="D48" t="str">
            <v>Química</v>
          </cell>
          <cell r="E48" t="str">
            <v>M</v>
          </cell>
          <cell r="F48">
            <v>9</v>
          </cell>
          <cell r="G48">
            <v>9</v>
          </cell>
          <cell r="H48">
            <v>9</v>
          </cell>
          <cell r="I48">
            <v>9</v>
          </cell>
          <cell r="J48">
            <v>7</v>
          </cell>
          <cell r="K48">
            <v>9</v>
          </cell>
          <cell r="L48">
            <v>9</v>
          </cell>
          <cell r="M48">
            <v>8</v>
          </cell>
          <cell r="N48">
            <v>8</v>
          </cell>
          <cell r="O48">
            <v>8</v>
          </cell>
          <cell r="P48">
            <v>9</v>
          </cell>
          <cell r="Q48">
            <v>7</v>
          </cell>
          <cell r="R48">
            <v>9</v>
          </cell>
          <cell r="S48">
            <v>9</v>
          </cell>
          <cell r="T48">
            <v>9</v>
          </cell>
          <cell r="U48">
            <v>8</v>
          </cell>
        </row>
        <row r="49">
          <cell r="A49">
            <v>48</v>
          </cell>
          <cell r="B49" t="str">
            <v>CIP Donapea</v>
          </cell>
          <cell r="C49" t="str">
            <v>2007-08</v>
          </cell>
          <cell r="D49" t="str">
            <v>Química</v>
          </cell>
          <cell r="E49" t="str">
            <v>H</v>
          </cell>
          <cell r="F49">
            <v>7</v>
          </cell>
          <cell r="G49">
            <v>7</v>
          </cell>
          <cell r="I49">
            <v>8</v>
          </cell>
          <cell r="J49">
            <v>7</v>
          </cell>
          <cell r="K49">
            <v>5</v>
          </cell>
          <cell r="L49">
            <v>7</v>
          </cell>
          <cell r="M49">
            <v>7</v>
          </cell>
          <cell r="N49">
            <v>6</v>
          </cell>
          <cell r="O49">
            <v>7</v>
          </cell>
          <cell r="P49">
            <v>8</v>
          </cell>
          <cell r="Q49">
            <v>7</v>
          </cell>
          <cell r="R49">
            <v>6</v>
          </cell>
          <cell r="S49">
            <v>6</v>
          </cell>
          <cell r="T49">
            <v>6</v>
          </cell>
          <cell r="U49">
            <v>7</v>
          </cell>
        </row>
        <row r="50">
          <cell r="A50">
            <v>49</v>
          </cell>
          <cell r="B50" t="str">
            <v>CIP Donapea</v>
          </cell>
          <cell r="C50" t="str">
            <v>2007-08</v>
          </cell>
          <cell r="D50" t="str">
            <v>Química</v>
          </cell>
          <cell r="E50" t="str">
            <v>M</v>
          </cell>
          <cell r="F50">
            <v>9</v>
          </cell>
          <cell r="G50">
            <v>9</v>
          </cell>
          <cell r="H50">
            <v>9</v>
          </cell>
          <cell r="I50">
            <v>8</v>
          </cell>
          <cell r="J50">
            <v>8</v>
          </cell>
          <cell r="K50">
            <v>9</v>
          </cell>
          <cell r="L50">
            <v>9</v>
          </cell>
          <cell r="M50">
            <v>9</v>
          </cell>
          <cell r="N50">
            <v>9</v>
          </cell>
          <cell r="O50">
            <v>9</v>
          </cell>
          <cell r="P50">
            <v>9</v>
          </cell>
          <cell r="Q50">
            <v>8</v>
          </cell>
          <cell r="R50">
            <v>9</v>
          </cell>
          <cell r="S50">
            <v>9</v>
          </cell>
          <cell r="T50">
            <v>9</v>
          </cell>
          <cell r="U50">
            <v>9</v>
          </cell>
        </row>
        <row r="51">
          <cell r="A51">
            <v>50</v>
          </cell>
          <cell r="B51" t="str">
            <v>CIP Donapea</v>
          </cell>
          <cell r="C51" t="str">
            <v>2007-08</v>
          </cell>
          <cell r="D51" t="str">
            <v>Química</v>
          </cell>
          <cell r="E51" t="str">
            <v>M</v>
          </cell>
          <cell r="F51">
            <v>9</v>
          </cell>
          <cell r="G51">
            <v>9</v>
          </cell>
          <cell r="H51">
            <v>9</v>
          </cell>
          <cell r="I51">
            <v>10</v>
          </cell>
          <cell r="J51">
            <v>9</v>
          </cell>
          <cell r="K51">
            <v>8</v>
          </cell>
          <cell r="L51">
            <v>9</v>
          </cell>
          <cell r="M51">
            <v>7</v>
          </cell>
          <cell r="N51">
            <v>9</v>
          </cell>
          <cell r="O51">
            <v>8</v>
          </cell>
          <cell r="P51">
            <v>9</v>
          </cell>
          <cell r="Q51">
            <v>8</v>
          </cell>
          <cell r="R51">
            <v>7</v>
          </cell>
          <cell r="S51">
            <v>7</v>
          </cell>
          <cell r="T51">
            <v>9</v>
          </cell>
          <cell r="U51">
            <v>8</v>
          </cell>
        </row>
        <row r="52">
          <cell r="A52">
            <v>51</v>
          </cell>
          <cell r="B52" t="str">
            <v>CIP Donapea</v>
          </cell>
          <cell r="C52" t="str">
            <v>2007-08</v>
          </cell>
          <cell r="D52" t="str">
            <v>Química</v>
          </cell>
          <cell r="E52" t="str">
            <v>H</v>
          </cell>
          <cell r="F52">
            <v>8</v>
          </cell>
          <cell r="G52">
            <v>9</v>
          </cell>
          <cell r="H52">
            <v>8</v>
          </cell>
          <cell r="I52">
            <v>8</v>
          </cell>
          <cell r="J52">
            <v>7</v>
          </cell>
          <cell r="K52">
            <v>8</v>
          </cell>
          <cell r="L52">
            <v>9</v>
          </cell>
          <cell r="M52">
            <v>8</v>
          </cell>
          <cell r="N52">
            <v>9</v>
          </cell>
          <cell r="O52">
            <v>8</v>
          </cell>
          <cell r="P52">
            <v>10</v>
          </cell>
          <cell r="Q52">
            <v>8</v>
          </cell>
          <cell r="R52">
            <v>9</v>
          </cell>
          <cell r="S52">
            <v>8</v>
          </cell>
          <cell r="T52">
            <v>9</v>
          </cell>
          <cell r="U52">
            <v>9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51"/>
  <sheetViews>
    <sheetView tabSelected="1" view="pageBreakPreview" topLeftCell="A22" zoomScale="120" zoomScaleNormal="100" zoomScaleSheetLayoutView="120" workbookViewId="0">
      <selection activeCell="B18" sqref="B18"/>
    </sheetView>
  </sheetViews>
  <sheetFormatPr baseColWidth="10" defaultRowHeight="12.75" x14ac:dyDescent="0.2"/>
  <cols>
    <col min="1" max="34" width="2.7109375" customWidth="1"/>
  </cols>
  <sheetData>
    <row r="1" spans="1:34" ht="15.75" customHeight="1" x14ac:dyDescent="0.2">
      <c r="G1" s="83" t="s">
        <v>44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4" t="s">
        <v>105</v>
      </c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5" customHeight="1" x14ac:dyDescent="0.2">
      <c r="A2" t="s">
        <v>43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2.75" customHeight="1" x14ac:dyDescent="0.2"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</row>
    <row r="4" spans="1:34" ht="12.75" customHeight="1" x14ac:dyDescent="0.2"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6" spans="1:34" ht="14.25" x14ac:dyDescent="0.2">
      <c r="B6" s="85" t="s">
        <v>100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33"/>
    </row>
    <row r="7" spans="1:34" ht="14.25" x14ac:dyDescent="0.2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33"/>
    </row>
    <row r="8" spans="1:34" x14ac:dyDescent="0.2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</row>
    <row r="9" spans="1:34" ht="5.0999999999999996" customHeight="1" x14ac:dyDescent="0.2"/>
    <row r="10" spans="1:34" ht="15" x14ac:dyDescent="0.2">
      <c r="B10" s="65" t="s">
        <v>22</v>
      </c>
      <c r="C10" s="31"/>
      <c r="D10" s="32"/>
      <c r="E10" s="77"/>
      <c r="F10" s="77"/>
      <c r="G10" s="77"/>
      <c r="H10" s="77"/>
      <c r="I10" s="88" t="s">
        <v>23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V10" s="31" t="s">
        <v>11</v>
      </c>
      <c r="W10" s="31"/>
      <c r="X10" s="31"/>
      <c r="Y10" s="31"/>
      <c r="Z10" s="31"/>
      <c r="AA10" s="31"/>
      <c r="AB10" s="87"/>
      <c r="AC10" s="87"/>
      <c r="AD10" s="87"/>
      <c r="AE10" s="87"/>
      <c r="AF10" s="87"/>
      <c r="AG10" s="87"/>
      <c r="AH10" s="20"/>
    </row>
    <row r="11" spans="1:34" ht="5.0999999999999996" customHeight="1" x14ac:dyDescent="0.2">
      <c r="B11" s="20"/>
      <c r="C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ht="15" x14ac:dyDescent="0.2">
      <c r="C12" s="65"/>
      <c r="D12" s="63"/>
      <c r="E12" s="65"/>
      <c r="F12" s="65"/>
      <c r="G12" s="65"/>
      <c r="H12" s="65"/>
      <c r="T12" s="31"/>
      <c r="V12" s="31" t="s">
        <v>10</v>
      </c>
      <c r="W12" s="31"/>
      <c r="X12" s="31"/>
      <c r="Y12" s="98" t="s">
        <v>21</v>
      </c>
      <c r="Z12" s="99"/>
      <c r="AA12" s="99"/>
      <c r="AB12" s="99"/>
      <c r="AC12" s="99"/>
      <c r="AD12" s="31"/>
      <c r="AE12" s="31"/>
      <c r="AF12" s="31"/>
      <c r="AG12" s="31"/>
      <c r="AH12" s="20"/>
    </row>
    <row r="13" spans="1:34" ht="5.0999999999999996" customHeight="1" x14ac:dyDescent="0.2">
      <c r="B13" s="65"/>
      <c r="C13" s="65"/>
      <c r="D13" s="63"/>
      <c r="E13" s="65"/>
      <c r="F13" s="65"/>
      <c r="G13" s="65"/>
      <c r="H13" s="65"/>
      <c r="I13" s="65"/>
      <c r="J13" s="1"/>
      <c r="K13" s="1"/>
      <c r="L13" s="1"/>
      <c r="M13" s="1"/>
      <c r="N13" s="64"/>
      <c r="O13" s="65"/>
      <c r="P13" s="65"/>
      <c r="Q13" s="64"/>
      <c r="R13" s="65"/>
      <c r="S13" s="65"/>
      <c r="T13" s="31"/>
      <c r="V13" s="31"/>
      <c r="W13" s="31"/>
      <c r="X13" s="31"/>
      <c r="Y13" s="61"/>
      <c r="Z13" s="62"/>
      <c r="AA13" s="62"/>
      <c r="AB13" s="62"/>
      <c r="AC13" s="62"/>
      <c r="AD13" s="31"/>
      <c r="AE13" s="31"/>
      <c r="AF13" s="31"/>
      <c r="AG13" s="31"/>
      <c r="AH13" s="20"/>
    </row>
    <row r="14" spans="1:34" ht="15.75" x14ac:dyDescent="0.25">
      <c r="B14" s="66" t="s">
        <v>24</v>
      </c>
      <c r="C14" s="65"/>
      <c r="D14" s="63"/>
      <c r="E14" s="65"/>
      <c r="F14" s="65"/>
      <c r="G14" s="65"/>
      <c r="H14" s="65"/>
      <c r="I14" s="65"/>
      <c r="J14" s="1"/>
      <c r="K14" s="1"/>
      <c r="L14" s="1"/>
      <c r="M14" s="1"/>
      <c r="N14" s="64"/>
      <c r="O14" s="65"/>
      <c r="P14" s="65"/>
      <c r="Q14" s="64"/>
      <c r="R14" s="65"/>
      <c r="S14" s="65"/>
      <c r="T14" s="31"/>
      <c r="V14" s="31"/>
      <c r="W14" s="31"/>
      <c r="X14" s="31"/>
      <c r="Y14" s="61"/>
      <c r="Z14" s="62"/>
      <c r="AA14" s="62"/>
      <c r="AB14" s="62"/>
      <c r="AC14" s="62"/>
      <c r="AD14" s="31"/>
      <c r="AE14" s="31"/>
      <c r="AF14" s="31"/>
      <c r="AG14" s="31"/>
      <c r="AH14" s="20"/>
    </row>
    <row r="15" spans="1:34" ht="20.100000000000001" customHeight="1" x14ac:dyDescent="0.2">
      <c r="B15" s="67" t="s">
        <v>25</v>
      </c>
      <c r="C15" s="65"/>
      <c r="D15" s="63"/>
      <c r="E15" s="65"/>
      <c r="F15" s="65"/>
      <c r="G15" s="65"/>
      <c r="H15" s="65"/>
      <c r="I15" s="65"/>
      <c r="J15" s="103" t="s">
        <v>23</v>
      </c>
      <c r="K15" s="103"/>
      <c r="L15" s="103"/>
      <c r="M15" s="103"/>
      <c r="N15" s="103"/>
      <c r="O15" s="103"/>
      <c r="P15" s="103"/>
      <c r="Q15" s="103"/>
      <c r="R15" s="103"/>
      <c r="S15" s="103"/>
      <c r="T15" s="68"/>
      <c r="V15" s="69" t="s">
        <v>27</v>
      </c>
      <c r="W15" s="69"/>
      <c r="X15" s="100" t="s">
        <v>30</v>
      </c>
      <c r="Y15" s="100"/>
      <c r="Z15" s="100"/>
      <c r="AA15" s="100"/>
      <c r="AB15" s="100"/>
      <c r="AC15" s="100"/>
      <c r="AD15" s="100"/>
      <c r="AE15" s="100"/>
      <c r="AF15" s="100"/>
      <c r="AG15" s="31"/>
      <c r="AH15" s="20"/>
    </row>
    <row r="16" spans="1:34" ht="20.100000000000001" customHeight="1" x14ac:dyDescent="0.2">
      <c r="B16" s="67" t="s">
        <v>26</v>
      </c>
      <c r="C16" s="65"/>
      <c r="D16" s="63"/>
      <c r="E16" s="65"/>
      <c r="F16" s="65"/>
      <c r="G16" s="65"/>
      <c r="H16" s="65"/>
      <c r="I16" s="65"/>
      <c r="J16" s="103" t="s">
        <v>23</v>
      </c>
      <c r="K16" s="103"/>
      <c r="L16" s="103"/>
      <c r="M16" s="103"/>
      <c r="N16" s="103"/>
      <c r="O16" s="103"/>
      <c r="P16" s="103"/>
      <c r="Q16" s="103"/>
      <c r="R16" s="103"/>
      <c r="S16" s="103"/>
      <c r="T16" s="68"/>
      <c r="V16" s="69" t="s">
        <v>28</v>
      </c>
      <c r="W16" s="69"/>
      <c r="X16" s="100" t="s">
        <v>30</v>
      </c>
      <c r="Y16" s="100"/>
      <c r="Z16" s="100"/>
      <c r="AA16" s="100"/>
      <c r="AB16" s="100"/>
      <c r="AC16" s="100"/>
      <c r="AD16" s="100"/>
      <c r="AE16" s="100"/>
      <c r="AF16" s="100"/>
      <c r="AG16" s="31"/>
      <c r="AH16" s="20"/>
    </row>
    <row r="17" spans="2:34" ht="20.100000000000001" customHeight="1" x14ac:dyDescent="0.2">
      <c r="B17" s="67" t="s">
        <v>106</v>
      </c>
      <c r="C17" s="65"/>
      <c r="D17" s="63"/>
      <c r="E17" s="65"/>
      <c r="F17" s="65"/>
      <c r="G17" s="65"/>
      <c r="H17" s="65"/>
      <c r="I17" s="65"/>
      <c r="J17" s="1"/>
      <c r="K17" s="1"/>
      <c r="L17" s="1"/>
      <c r="M17" s="1"/>
      <c r="N17" s="64"/>
      <c r="O17" s="65"/>
      <c r="P17" s="104"/>
      <c r="Q17" s="105"/>
      <c r="R17" s="105"/>
      <c r="S17" s="106"/>
      <c r="T17" s="31"/>
      <c r="V17" s="69" t="s">
        <v>29</v>
      </c>
      <c r="W17" s="69"/>
      <c r="X17" s="100" t="s">
        <v>30</v>
      </c>
      <c r="Y17" s="100"/>
      <c r="Z17" s="100"/>
      <c r="AA17" s="100"/>
      <c r="AB17" s="100"/>
      <c r="AC17" s="100"/>
      <c r="AD17" s="100"/>
      <c r="AE17" s="100"/>
      <c r="AF17" s="100"/>
      <c r="AG17" s="31"/>
      <c r="AH17" s="20"/>
    </row>
    <row r="18" spans="2:34" ht="12.75" customHeight="1" x14ac:dyDescent="0.2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</row>
    <row r="19" spans="2:34" ht="14.25" customHeight="1" x14ac:dyDescent="0.2">
      <c r="B19" s="107" t="s">
        <v>31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30"/>
    </row>
    <row r="20" spans="2:34" ht="5.0999999999999996" customHeight="1" x14ac:dyDescent="0.2"/>
    <row r="21" spans="2:34" ht="20.100000000000001" customHeight="1" x14ac:dyDescent="0.2">
      <c r="B21" s="11"/>
      <c r="D21" s="102" t="s">
        <v>5</v>
      </c>
      <c r="E21" s="102"/>
      <c r="F21" s="102"/>
      <c r="G21" s="102"/>
      <c r="H21" s="102"/>
      <c r="I21" s="102"/>
      <c r="J21" s="102"/>
      <c r="K21" s="102" t="s">
        <v>6</v>
      </c>
      <c r="L21" s="102"/>
      <c r="M21" s="102"/>
      <c r="N21" s="102"/>
      <c r="O21" s="102"/>
      <c r="P21" s="102"/>
      <c r="Q21" s="102"/>
      <c r="R21" s="102" t="s">
        <v>7</v>
      </c>
      <c r="S21" s="102"/>
      <c r="T21" s="102"/>
      <c r="U21" s="102"/>
      <c r="V21" s="102"/>
      <c r="W21" s="102"/>
      <c r="X21" s="102"/>
      <c r="Y21" s="102" t="s">
        <v>8</v>
      </c>
      <c r="Z21" s="102"/>
      <c r="AA21" s="102"/>
      <c r="AB21" s="102"/>
      <c r="AC21" s="102"/>
      <c r="AD21" s="102"/>
      <c r="AE21" s="102"/>
    </row>
    <row r="22" spans="2:34" ht="20.100000000000001" customHeight="1" x14ac:dyDescent="0.2">
      <c r="B22" s="11"/>
      <c r="D22" s="27"/>
      <c r="E22" s="28"/>
      <c r="F22" s="28">
        <v>1</v>
      </c>
      <c r="G22" s="28" t="s">
        <v>9</v>
      </c>
      <c r="H22" s="28">
        <v>2</v>
      </c>
      <c r="I22" s="28"/>
      <c r="J22" s="29"/>
      <c r="K22" s="27"/>
      <c r="L22" s="28">
        <v>3</v>
      </c>
      <c r="M22" s="28" t="s">
        <v>9</v>
      </c>
      <c r="N22" s="28">
        <v>4</v>
      </c>
      <c r="O22" s="28" t="s">
        <v>9</v>
      </c>
      <c r="P22" s="28">
        <v>5</v>
      </c>
      <c r="Q22" s="29"/>
      <c r="R22" s="27"/>
      <c r="S22" s="28">
        <v>6</v>
      </c>
      <c r="T22" s="28" t="s">
        <v>9</v>
      </c>
      <c r="U22" s="28">
        <v>7</v>
      </c>
      <c r="V22" s="28" t="s">
        <v>9</v>
      </c>
      <c r="W22" s="28">
        <v>8</v>
      </c>
      <c r="X22" s="29"/>
      <c r="Y22" s="27"/>
      <c r="Z22" s="28"/>
      <c r="AA22" s="28">
        <v>9</v>
      </c>
      <c r="AB22" s="28" t="s">
        <v>9</v>
      </c>
      <c r="AC22" s="28">
        <v>10</v>
      </c>
      <c r="AD22" s="28"/>
      <c r="AE22" s="29"/>
    </row>
    <row r="23" spans="2:34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2:34" ht="30" customHeight="1" x14ac:dyDescent="0.2">
      <c r="B24" s="101" t="s">
        <v>101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2">
        <v>1</v>
      </c>
      <c r="W24" s="12">
        <v>2</v>
      </c>
      <c r="X24" s="12">
        <v>3</v>
      </c>
      <c r="Y24" s="12">
        <v>4</v>
      </c>
      <c r="Z24" s="12">
        <v>5</v>
      </c>
      <c r="AA24" s="8">
        <v>6</v>
      </c>
      <c r="AB24" s="8">
        <v>7</v>
      </c>
      <c r="AC24" s="8">
        <v>8</v>
      </c>
      <c r="AD24" s="8">
        <v>9</v>
      </c>
      <c r="AE24" s="9">
        <v>10</v>
      </c>
    </row>
    <row r="25" spans="2:34" ht="30" customHeight="1" x14ac:dyDescent="0.2">
      <c r="B25" s="101" t="s">
        <v>102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2">
        <v>1</v>
      </c>
      <c r="W25" s="12">
        <v>2</v>
      </c>
      <c r="X25" s="12">
        <v>3</v>
      </c>
      <c r="Y25" s="12">
        <v>4</v>
      </c>
      <c r="Z25" s="12">
        <v>5</v>
      </c>
      <c r="AA25" s="8">
        <v>6</v>
      </c>
      <c r="AB25" s="8">
        <v>7</v>
      </c>
      <c r="AC25" s="8">
        <v>8</v>
      </c>
      <c r="AD25" s="8">
        <v>9</v>
      </c>
      <c r="AE25" s="9">
        <v>10</v>
      </c>
    </row>
    <row r="26" spans="2:34" ht="30" customHeight="1" x14ac:dyDescent="0.2">
      <c r="B26" s="101" t="s">
        <v>103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2">
        <v>1</v>
      </c>
      <c r="W26" s="12">
        <v>2</v>
      </c>
      <c r="X26" s="12">
        <v>3</v>
      </c>
      <c r="Y26" s="12">
        <v>4</v>
      </c>
      <c r="Z26" s="12">
        <v>5</v>
      </c>
      <c r="AA26" s="8">
        <v>6</v>
      </c>
      <c r="AB26" s="8">
        <v>7</v>
      </c>
      <c r="AC26" s="8">
        <v>8</v>
      </c>
      <c r="AD26" s="8">
        <v>9</v>
      </c>
      <c r="AE26" s="9">
        <v>10</v>
      </c>
    </row>
    <row r="27" spans="2:34" ht="30" customHeight="1" x14ac:dyDescent="0.2">
      <c r="B27" s="101" t="s">
        <v>41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2">
        <v>1</v>
      </c>
      <c r="W27" s="12">
        <v>2</v>
      </c>
      <c r="X27" s="12">
        <v>3</v>
      </c>
      <c r="Y27" s="12">
        <v>4</v>
      </c>
      <c r="Z27" s="12">
        <v>5</v>
      </c>
      <c r="AA27" s="8">
        <v>6</v>
      </c>
      <c r="AB27" s="8">
        <v>7</v>
      </c>
      <c r="AC27" s="8">
        <v>8</v>
      </c>
      <c r="AD27" s="8">
        <v>9</v>
      </c>
      <c r="AE27" s="9">
        <v>10</v>
      </c>
    </row>
    <row r="28" spans="2:34" ht="30" customHeight="1" x14ac:dyDescent="0.2">
      <c r="B28" s="110" t="s">
        <v>34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2">
        <v>1</v>
      </c>
      <c r="W28" s="12">
        <v>2</v>
      </c>
      <c r="X28" s="12">
        <v>3</v>
      </c>
      <c r="Y28" s="12">
        <v>4</v>
      </c>
      <c r="Z28" s="12">
        <v>5</v>
      </c>
      <c r="AA28" s="8">
        <v>6</v>
      </c>
      <c r="AB28" s="8">
        <v>7</v>
      </c>
      <c r="AC28" s="8">
        <v>8</v>
      </c>
      <c r="AD28" s="8">
        <v>9</v>
      </c>
      <c r="AE28" s="9">
        <v>10</v>
      </c>
    </row>
    <row r="29" spans="2:34" ht="30" customHeight="1" x14ac:dyDescent="0.2">
      <c r="B29" s="110" t="s">
        <v>32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2">
        <v>1</v>
      </c>
      <c r="W29" s="12">
        <v>2</v>
      </c>
      <c r="X29" s="12">
        <v>3</v>
      </c>
      <c r="Y29" s="12">
        <v>4</v>
      </c>
      <c r="Z29" s="12">
        <v>5</v>
      </c>
      <c r="AA29" s="8">
        <v>6</v>
      </c>
      <c r="AB29" s="8">
        <v>7</v>
      </c>
      <c r="AC29" s="8">
        <v>8</v>
      </c>
      <c r="AD29" s="8">
        <v>9</v>
      </c>
      <c r="AE29" s="9">
        <v>10</v>
      </c>
    </row>
    <row r="30" spans="2:34" ht="30" customHeight="1" x14ac:dyDescent="0.2">
      <c r="B30" s="110" t="s">
        <v>33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2">
        <v>1</v>
      </c>
      <c r="W30" s="12">
        <v>2</v>
      </c>
      <c r="X30" s="12">
        <v>3</v>
      </c>
      <c r="Y30" s="12">
        <v>4</v>
      </c>
      <c r="Z30" s="12">
        <v>5</v>
      </c>
      <c r="AA30" s="8">
        <v>6</v>
      </c>
      <c r="AB30" s="8">
        <v>7</v>
      </c>
      <c r="AC30" s="8">
        <v>8</v>
      </c>
      <c r="AD30" s="8">
        <v>9</v>
      </c>
      <c r="AE30" s="9">
        <v>10</v>
      </c>
    </row>
    <row r="31" spans="2:34" ht="24.95" customHeight="1" x14ac:dyDescent="0.2">
      <c r="B31" s="109" t="s">
        <v>35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2"/>
      <c r="W31" s="12"/>
      <c r="X31" s="12"/>
      <c r="Y31" s="12"/>
      <c r="Z31" s="12"/>
      <c r="AA31" s="8"/>
      <c r="AB31" s="8"/>
      <c r="AC31" s="8"/>
      <c r="AD31" s="8"/>
      <c r="AE31" s="9"/>
    </row>
    <row r="32" spans="2:34" ht="3.95" customHeight="1" x14ac:dyDescent="0.2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12"/>
      <c r="W32" s="12"/>
      <c r="X32" s="12"/>
      <c r="Y32" s="12"/>
      <c r="Z32" s="12"/>
      <c r="AA32" s="8"/>
      <c r="AB32" s="8"/>
      <c r="AC32" s="8"/>
      <c r="AD32" s="8"/>
      <c r="AE32" s="9"/>
    </row>
    <row r="33" spans="2:34" ht="3.95" customHeight="1" x14ac:dyDescent="0.2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12"/>
      <c r="W33" s="12"/>
      <c r="X33" s="12"/>
      <c r="Y33" s="12"/>
      <c r="Z33" s="12"/>
      <c r="AA33" s="8"/>
      <c r="AB33" s="8"/>
      <c r="AC33" s="8"/>
      <c r="AD33" s="8"/>
      <c r="AE33" s="9"/>
    </row>
    <row r="34" spans="2:34" ht="15" customHeight="1" x14ac:dyDescent="0.2">
      <c r="B34" s="108" t="s">
        <v>45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2"/>
      <c r="Z34" s="12" t="s">
        <v>36</v>
      </c>
      <c r="AA34" s="70"/>
      <c r="AB34" s="8"/>
      <c r="AC34" s="8" t="s">
        <v>37</v>
      </c>
      <c r="AD34" s="70"/>
      <c r="AE34" s="9"/>
    </row>
    <row r="35" spans="2:34" ht="3.95" customHeight="1" x14ac:dyDescent="0.2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12"/>
      <c r="W35" s="12"/>
      <c r="X35" s="12"/>
      <c r="Y35" s="12"/>
      <c r="Z35" s="12"/>
      <c r="AA35" s="8"/>
      <c r="AB35" s="8"/>
      <c r="AC35" s="8"/>
      <c r="AD35" s="8"/>
      <c r="AE35" s="9"/>
    </row>
    <row r="36" spans="2:34" ht="15" customHeight="1" x14ac:dyDescent="0.2">
      <c r="B36" s="60" t="s">
        <v>104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12"/>
      <c r="W36" s="12"/>
      <c r="X36" s="12"/>
      <c r="Y36" s="12"/>
      <c r="Z36" s="12" t="s">
        <v>36</v>
      </c>
      <c r="AA36" s="70"/>
      <c r="AB36" s="8"/>
      <c r="AC36" s="8" t="s">
        <v>37</v>
      </c>
      <c r="AD36" s="70"/>
      <c r="AE36" s="9"/>
    </row>
    <row r="37" spans="2:34" ht="3.95" customHeight="1" x14ac:dyDescent="0.2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12"/>
      <c r="W37" s="12"/>
      <c r="X37" s="12"/>
      <c r="Y37" s="12"/>
      <c r="Z37" s="12"/>
      <c r="AA37" s="8"/>
      <c r="AB37" s="8"/>
      <c r="AC37" s="8"/>
      <c r="AD37" s="8"/>
      <c r="AE37" s="9"/>
    </row>
    <row r="38" spans="2:34" ht="15.95" customHeight="1" x14ac:dyDescent="0.2">
      <c r="B38" s="60" t="s">
        <v>46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71"/>
      <c r="W38" s="71"/>
      <c r="X38" s="71"/>
      <c r="Y38" s="12"/>
      <c r="Z38" s="12" t="s">
        <v>36</v>
      </c>
      <c r="AA38" s="70"/>
      <c r="AB38" s="8"/>
      <c r="AC38" s="8" t="s">
        <v>37</v>
      </c>
      <c r="AD38" s="70"/>
      <c r="AE38" s="9"/>
    </row>
    <row r="41" spans="2:34" ht="20.100000000000001" customHeight="1" x14ac:dyDescent="0.2">
      <c r="B41" s="91" t="s">
        <v>12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3"/>
      <c r="AH41" s="22"/>
    </row>
    <row r="42" spans="2:34" ht="20.100000000000001" customHeight="1" x14ac:dyDescent="0.2">
      <c r="B42" s="23" t="s">
        <v>13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5"/>
      <c r="S42" s="94" t="s">
        <v>14</v>
      </c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6"/>
    </row>
    <row r="43" spans="2:34" x14ac:dyDescent="0.2">
      <c r="B43" s="2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21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4"/>
    </row>
    <row r="44" spans="2:34" x14ac:dyDescent="0.2">
      <c r="B44" s="1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5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6"/>
    </row>
    <row r="45" spans="2:34" x14ac:dyDescent="0.2">
      <c r="B45" s="1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5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6"/>
    </row>
    <row r="46" spans="2:34" x14ac:dyDescent="0.2">
      <c r="B46" s="1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5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6"/>
    </row>
    <row r="47" spans="2:34" x14ac:dyDescent="0.2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7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9"/>
    </row>
    <row r="48" spans="2:34" ht="5.0999999999999996" customHeight="1" x14ac:dyDescent="0.2"/>
    <row r="49" spans="1:34" ht="15.75" x14ac:dyDescent="0.25">
      <c r="B49" s="97" t="s">
        <v>38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</row>
    <row r="50" spans="1:34" ht="15" customHeight="1" x14ac:dyDescent="0.2">
      <c r="A50" s="90" t="s">
        <v>39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</row>
    <row r="51" spans="1:34" ht="20.100000000000001" customHeight="1" x14ac:dyDescent="0.2">
      <c r="A51" s="26" t="s">
        <v>40</v>
      </c>
      <c r="N51" s="26" t="s">
        <v>15</v>
      </c>
      <c r="Q51" s="89">
        <v>39488</v>
      </c>
      <c r="R51" s="89"/>
      <c r="S51" s="89"/>
      <c r="T51" s="89"/>
      <c r="AE51" s="26" t="s">
        <v>16</v>
      </c>
      <c r="AH51" s="1"/>
    </row>
  </sheetData>
  <mergeCells count="31">
    <mergeCell ref="B34:X34"/>
    <mergeCell ref="B31:U31"/>
    <mergeCell ref="B24:U24"/>
    <mergeCell ref="B29:U29"/>
    <mergeCell ref="B30:U30"/>
    <mergeCell ref="B26:U26"/>
    <mergeCell ref="B27:U27"/>
    <mergeCell ref="B28:U28"/>
    <mergeCell ref="Y12:AC12"/>
    <mergeCell ref="X15:AF15"/>
    <mergeCell ref="X16:AF16"/>
    <mergeCell ref="B25:U25"/>
    <mergeCell ref="Y21:AE21"/>
    <mergeCell ref="D21:J21"/>
    <mergeCell ref="K21:Q21"/>
    <mergeCell ref="R21:X21"/>
    <mergeCell ref="J15:S15"/>
    <mergeCell ref="J16:S16"/>
    <mergeCell ref="P17:S17"/>
    <mergeCell ref="X17:AF17"/>
    <mergeCell ref="B19:AG19"/>
    <mergeCell ref="Q51:T51"/>
    <mergeCell ref="A50:AH50"/>
    <mergeCell ref="B41:AG41"/>
    <mergeCell ref="S42:AG42"/>
    <mergeCell ref="B49:AG49"/>
    <mergeCell ref="G1:S4"/>
    <mergeCell ref="T1:AH4"/>
    <mergeCell ref="B6:AG8"/>
    <mergeCell ref="AB10:AG10"/>
    <mergeCell ref="I10:S10"/>
  </mergeCells>
  <phoneticPr fontId="4" type="noConversion"/>
  <pageMargins left="0.59055118110236227" right="0.39370078740157483" top="0.19685039370078741" bottom="0.19685039370078741" header="0" footer="0"/>
  <pageSetup paperSize="9" scale="9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C409"/>
  <sheetViews>
    <sheetView view="pageBreakPreview" zoomScaleNormal="100" workbookViewId="0">
      <pane xSplit="6" ySplit="1" topLeftCell="G2" activePane="bottomRight" state="frozen"/>
      <selection activeCell="A42" sqref="A42"/>
      <selection pane="topRight" activeCell="A42" sqref="A42"/>
      <selection pane="bottomLeft" activeCell="A42" sqref="A42"/>
      <selection pane="bottomRight" activeCell="B13" sqref="B13"/>
    </sheetView>
  </sheetViews>
  <sheetFormatPr baseColWidth="10" defaultRowHeight="12.75" x14ac:dyDescent="0.2"/>
  <cols>
    <col min="1" max="1" width="10.7109375" customWidth="1"/>
    <col min="2" max="2" width="31.7109375" customWidth="1"/>
    <col min="3" max="3" width="10.7109375" customWidth="1"/>
    <col min="4" max="4" width="7.85546875" customWidth="1"/>
    <col min="5" max="5" width="6.85546875" customWidth="1"/>
    <col min="6" max="6" width="30.7109375" customWidth="1"/>
    <col min="7" max="16" width="10.7109375" customWidth="1"/>
    <col min="17" max="18" width="20.7109375" customWidth="1"/>
    <col min="27" max="27" width="33.140625" bestFit="1" customWidth="1"/>
  </cols>
  <sheetData>
    <row r="1" spans="1:29" ht="158.25" thickBot="1" x14ac:dyDescent="0.25">
      <c r="A1" s="36" t="s">
        <v>0</v>
      </c>
      <c r="B1" s="38" t="s">
        <v>47</v>
      </c>
      <c r="C1" s="38" t="s">
        <v>17</v>
      </c>
      <c r="D1" s="37" t="s">
        <v>3</v>
      </c>
      <c r="E1" s="37" t="s">
        <v>4</v>
      </c>
      <c r="F1" s="76" t="s">
        <v>42</v>
      </c>
      <c r="G1" s="74" t="str">
        <f>Modelo!$B24</f>
        <v>1. El nivel de satisfacción de la empresa con las prácticas realizadas por el alumnado del centro………………………………………...</v>
      </c>
      <c r="H1" s="75" t="str">
        <f>Modelo!$B25</f>
        <v>2. El funcionamiento del centro en la organización de las prácticas</v>
      </c>
      <c r="I1" s="75" t="str">
        <f>Modelo!$B26</f>
        <v xml:space="preserve">3. La eficacia de la comunicación entre el tutor de la empresa y
el profesorado del centro………………………………………………..
</v>
      </c>
      <c r="J1" s="75" t="str">
        <f>Modelo!$B27</f>
        <v>4. El nivel de la competencia profesional del alumnado en prácticas …………….….…………………………………………….</v>
      </c>
      <c r="K1" s="75" t="str">
        <f>Modelo!$B28</f>
        <v>5. El nivel de la formación humana del alumnado en prácticas…</v>
      </c>
      <c r="L1" s="75" t="str">
        <f>Modelo!$B29</f>
        <v>6. El prestigio (la imagen) del centro………………………………………….</v>
      </c>
      <c r="M1" s="75" t="str">
        <f>Modelo!$B30</f>
        <v>7. La actualización de los contenidos del Ciclo Formativo…………………</v>
      </c>
      <c r="N1" s="75" t="str">
        <f>Modelo!B34</f>
        <v>8. ¿Ha tenido dificultades para evaluar al alumno/a?</v>
      </c>
      <c r="O1" s="75" t="str">
        <f>Modelo!B36</f>
        <v>9. ¿Considera conveniente seguir colaborando en la formacion en empresa con el centro?</v>
      </c>
      <c r="P1" s="75" t="str">
        <f>Modelo!B38</f>
        <v>10. ¿Le interesaría conocer la formación continua que ofrece el centro?</v>
      </c>
      <c r="Q1" s="73" t="s">
        <v>1</v>
      </c>
      <c r="R1" s="7" t="s">
        <v>2</v>
      </c>
      <c r="S1" s="40" t="s">
        <v>18</v>
      </c>
      <c r="T1" s="41" t="s">
        <v>19</v>
      </c>
      <c r="U1" s="42" t="s">
        <v>20</v>
      </c>
    </row>
    <row r="2" spans="1:29" ht="15" customHeight="1" x14ac:dyDescent="0.2">
      <c r="A2" s="4" t="s">
        <v>71</v>
      </c>
      <c r="B2" s="5" t="s">
        <v>66</v>
      </c>
      <c r="C2" s="5" t="s">
        <v>51</v>
      </c>
      <c r="D2" s="5" t="s">
        <v>49</v>
      </c>
      <c r="E2" s="5" t="s">
        <v>58</v>
      </c>
      <c r="F2" s="78" t="s">
        <v>67</v>
      </c>
      <c r="G2" s="2">
        <v>9</v>
      </c>
      <c r="H2" s="3">
        <v>8</v>
      </c>
      <c r="I2" s="3">
        <v>4</v>
      </c>
      <c r="J2" s="3">
        <v>9</v>
      </c>
      <c r="K2" s="3">
        <v>10</v>
      </c>
      <c r="L2" s="3">
        <v>9</v>
      </c>
      <c r="M2" s="3">
        <v>9</v>
      </c>
      <c r="N2" s="39" t="s">
        <v>60</v>
      </c>
      <c r="O2" s="39" t="s">
        <v>59</v>
      </c>
      <c r="P2" s="39" t="s">
        <v>59</v>
      </c>
      <c r="Q2" s="34"/>
      <c r="R2" s="49" t="s">
        <v>73</v>
      </c>
      <c r="S2" s="54">
        <v>8.1666666666666661</v>
      </c>
      <c r="T2" s="45">
        <v>0.83333333333333393</v>
      </c>
      <c r="U2" s="43" t="s">
        <v>59</v>
      </c>
    </row>
    <row r="3" spans="1:29" ht="15" customHeight="1" x14ac:dyDescent="0.2">
      <c r="A3" s="4" t="s">
        <v>71</v>
      </c>
      <c r="B3" s="5" t="s">
        <v>66</v>
      </c>
      <c r="C3" s="5" t="s">
        <v>51</v>
      </c>
      <c r="D3" s="5" t="s">
        <v>49</v>
      </c>
      <c r="E3" s="5" t="s">
        <v>58</v>
      </c>
      <c r="F3" s="78" t="s">
        <v>67</v>
      </c>
      <c r="G3" s="4">
        <v>9</v>
      </c>
      <c r="H3" s="5">
        <v>9</v>
      </c>
      <c r="I3" s="5">
        <v>9</v>
      </c>
      <c r="J3" s="5">
        <v>8</v>
      </c>
      <c r="K3" s="5">
        <v>9</v>
      </c>
      <c r="L3" s="5">
        <v>9</v>
      </c>
      <c r="M3" s="5">
        <v>9</v>
      </c>
      <c r="N3" s="39" t="s">
        <v>60</v>
      </c>
      <c r="O3" s="39" t="s">
        <v>59</v>
      </c>
      <c r="P3" s="39" t="s">
        <v>59</v>
      </c>
      <c r="Q3" s="35" t="s">
        <v>74</v>
      </c>
      <c r="R3" s="6" t="s">
        <v>75</v>
      </c>
      <c r="S3" s="55">
        <v>8.8333333333333339</v>
      </c>
      <c r="T3" s="44">
        <v>0.16666666666666607</v>
      </c>
      <c r="U3" s="46" t="s">
        <v>59</v>
      </c>
    </row>
    <row r="4" spans="1:29" ht="15" customHeight="1" x14ac:dyDescent="0.2">
      <c r="A4" s="4" t="s">
        <v>71</v>
      </c>
      <c r="B4" s="5" t="s">
        <v>66</v>
      </c>
      <c r="C4" s="5" t="s">
        <v>51</v>
      </c>
      <c r="D4" s="5" t="s">
        <v>49</v>
      </c>
      <c r="E4" s="5" t="s">
        <v>58</v>
      </c>
      <c r="F4" s="78" t="s">
        <v>67</v>
      </c>
      <c r="G4" s="4">
        <v>8</v>
      </c>
      <c r="H4" s="5">
        <v>8</v>
      </c>
      <c r="I4" s="5">
        <v>10</v>
      </c>
      <c r="J4" s="5">
        <v>7</v>
      </c>
      <c r="K4" s="5">
        <v>8</v>
      </c>
      <c r="L4" s="5">
        <v>9</v>
      </c>
      <c r="M4" s="5">
        <v>8</v>
      </c>
      <c r="N4" s="39" t="s">
        <v>60</v>
      </c>
      <c r="O4" s="39" t="s">
        <v>59</v>
      </c>
      <c r="P4" s="39" t="s">
        <v>59</v>
      </c>
      <c r="Q4" s="35" t="s">
        <v>76</v>
      </c>
      <c r="R4" s="6" t="s">
        <v>77</v>
      </c>
      <c r="S4" s="55">
        <v>8.3333333333333339</v>
      </c>
      <c r="T4" s="44">
        <v>0.33333333333333393</v>
      </c>
      <c r="U4" s="46" t="s">
        <v>59</v>
      </c>
    </row>
    <row r="5" spans="1:29" ht="15" customHeight="1" x14ac:dyDescent="0.2">
      <c r="A5" s="4" t="s">
        <v>71</v>
      </c>
      <c r="B5" s="5" t="s">
        <v>66</v>
      </c>
      <c r="C5" s="5" t="s">
        <v>51</v>
      </c>
      <c r="D5" s="5" t="s">
        <v>49</v>
      </c>
      <c r="E5" s="5" t="s">
        <v>58</v>
      </c>
      <c r="F5" s="78" t="s">
        <v>67</v>
      </c>
      <c r="G5" s="4">
        <v>9</v>
      </c>
      <c r="H5" s="5">
        <v>9</v>
      </c>
      <c r="I5" s="5">
        <v>9</v>
      </c>
      <c r="J5" s="5">
        <v>9</v>
      </c>
      <c r="K5" s="5">
        <v>9</v>
      </c>
      <c r="L5" s="5">
        <v>9</v>
      </c>
      <c r="M5" s="5">
        <v>9</v>
      </c>
      <c r="N5" s="39" t="s">
        <v>60</v>
      </c>
      <c r="O5" s="39" t="s">
        <v>59</v>
      </c>
      <c r="P5" s="39" t="s">
        <v>59</v>
      </c>
      <c r="Q5" s="35"/>
      <c r="R5" s="6"/>
      <c r="S5" s="55">
        <v>9</v>
      </c>
      <c r="T5" s="44">
        <v>0</v>
      </c>
      <c r="U5" s="46" t="s">
        <v>59</v>
      </c>
    </row>
    <row r="6" spans="1:29" ht="15" customHeight="1" x14ac:dyDescent="0.2">
      <c r="A6" s="4" t="s">
        <v>71</v>
      </c>
      <c r="B6" s="5" t="s">
        <v>66</v>
      </c>
      <c r="C6" s="5" t="s">
        <v>51</v>
      </c>
      <c r="D6" s="5" t="s">
        <v>49</v>
      </c>
      <c r="E6" s="5" t="s">
        <v>58</v>
      </c>
      <c r="F6" s="78" t="s">
        <v>67</v>
      </c>
      <c r="G6" s="4">
        <v>10</v>
      </c>
      <c r="H6" s="5">
        <v>10</v>
      </c>
      <c r="I6" s="5">
        <v>10</v>
      </c>
      <c r="J6" s="5">
        <v>10</v>
      </c>
      <c r="K6" s="5">
        <v>10</v>
      </c>
      <c r="L6" s="5">
        <v>10</v>
      </c>
      <c r="M6" s="5">
        <v>10</v>
      </c>
      <c r="N6" s="39" t="s">
        <v>60</v>
      </c>
      <c r="O6" s="39" t="s">
        <v>59</v>
      </c>
      <c r="P6" s="39" t="s">
        <v>59</v>
      </c>
      <c r="Q6" s="35"/>
      <c r="R6" s="6"/>
      <c r="S6" s="55">
        <v>10</v>
      </c>
      <c r="T6" s="44">
        <v>0</v>
      </c>
      <c r="U6" s="46" t="s">
        <v>59</v>
      </c>
    </row>
    <row r="7" spans="1:29" ht="15" customHeight="1" x14ac:dyDescent="0.2">
      <c r="A7" s="4" t="s">
        <v>71</v>
      </c>
      <c r="B7" s="5" t="s">
        <v>78</v>
      </c>
      <c r="C7" s="5" t="s">
        <v>51</v>
      </c>
      <c r="D7" s="5" t="s">
        <v>49</v>
      </c>
      <c r="E7" s="5" t="s">
        <v>50</v>
      </c>
      <c r="F7" s="78" t="s">
        <v>62</v>
      </c>
      <c r="G7" s="4">
        <v>9</v>
      </c>
      <c r="H7" s="5">
        <v>9</v>
      </c>
      <c r="I7" s="5">
        <v>10</v>
      </c>
      <c r="J7" s="5">
        <v>9</v>
      </c>
      <c r="K7" s="5">
        <v>9</v>
      </c>
      <c r="L7" s="5">
        <v>9</v>
      </c>
      <c r="M7" s="5">
        <v>9</v>
      </c>
      <c r="N7" s="39" t="s">
        <v>60</v>
      </c>
      <c r="O7" s="39" t="s">
        <v>59</v>
      </c>
      <c r="P7" s="39" t="s">
        <v>59</v>
      </c>
      <c r="Q7" s="35"/>
      <c r="R7" s="6"/>
      <c r="S7" s="55">
        <v>9.1666666666666661</v>
      </c>
      <c r="T7" s="44">
        <v>0.16666666666666607</v>
      </c>
      <c r="U7" s="46" t="s">
        <v>59</v>
      </c>
    </row>
    <row r="8" spans="1:29" ht="15" customHeight="1" x14ac:dyDescent="0.2">
      <c r="A8" s="4" t="s">
        <v>71</v>
      </c>
      <c r="B8" s="5" t="s">
        <v>78</v>
      </c>
      <c r="C8" s="5" t="s">
        <v>51</v>
      </c>
      <c r="D8" s="5" t="s">
        <v>49</v>
      </c>
      <c r="E8" s="5" t="s">
        <v>50</v>
      </c>
      <c r="F8" s="78" t="s">
        <v>62</v>
      </c>
      <c r="G8" s="4">
        <v>10</v>
      </c>
      <c r="H8" s="5">
        <v>10</v>
      </c>
      <c r="I8" s="5">
        <v>10</v>
      </c>
      <c r="J8" s="5">
        <v>9</v>
      </c>
      <c r="K8" s="5">
        <v>10</v>
      </c>
      <c r="L8" s="5">
        <v>10</v>
      </c>
      <c r="M8" s="5">
        <v>9</v>
      </c>
      <c r="N8" s="39" t="s">
        <v>60</v>
      </c>
      <c r="O8" s="39" t="s">
        <v>59</v>
      </c>
      <c r="P8" s="39" t="s">
        <v>59</v>
      </c>
      <c r="Q8" s="35" t="s">
        <v>79</v>
      </c>
      <c r="R8" s="6"/>
      <c r="S8" s="55">
        <v>9.6666666666666661</v>
      </c>
      <c r="T8" s="44">
        <v>0.33333333333333393</v>
      </c>
      <c r="U8" s="46" t="s">
        <v>59</v>
      </c>
    </row>
    <row r="9" spans="1:29" ht="15" customHeight="1" x14ac:dyDescent="0.2">
      <c r="A9" s="4" t="s">
        <v>71</v>
      </c>
      <c r="B9" s="5" t="s">
        <v>78</v>
      </c>
      <c r="C9" s="5" t="s">
        <v>51</v>
      </c>
      <c r="D9" s="5" t="s">
        <v>49</v>
      </c>
      <c r="E9" s="5" t="s">
        <v>50</v>
      </c>
      <c r="F9" s="78" t="s">
        <v>62</v>
      </c>
      <c r="G9" s="4">
        <v>8</v>
      </c>
      <c r="H9" s="5">
        <v>9</v>
      </c>
      <c r="I9" s="5">
        <v>10</v>
      </c>
      <c r="J9" s="5">
        <v>9</v>
      </c>
      <c r="K9" s="5">
        <v>8</v>
      </c>
      <c r="L9" s="5">
        <v>9</v>
      </c>
      <c r="M9" s="5">
        <v>9</v>
      </c>
      <c r="N9" s="39" t="s">
        <v>60</v>
      </c>
      <c r="O9" s="39" t="s">
        <v>59</v>
      </c>
      <c r="P9" s="39" t="s">
        <v>59</v>
      </c>
      <c r="Q9" s="35"/>
      <c r="R9" s="6"/>
      <c r="S9" s="55">
        <v>9</v>
      </c>
      <c r="T9" s="44">
        <v>1</v>
      </c>
      <c r="U9" s="46" t="s">
        <v>59</v>
      </c>
    </row>
    <row r="10" spans="1:29" ht="15" customHeight="1" x14ac:dyDescent="0.2">
      <c r="A10" s="4" t="s">
        <v>71</v>
      </c>
      <c r="B10" s="5" t="s">
        <v>78</v>
      </c>
      <c r="C10" s="5" t="s">
        <v>51</v>
      </c>
      <c r="D10" s="5" t="s">
        <v>49</v>
      </c>
      <c r="E10" s="5" t="s">
        <v>50</v>
      </c>
      <c r="F10" s="78" t="s">
        <v>62</v>
      </c>
      <c r="G10" s="4">
        <v>8</v>
      </c>
      <c r="H10" s="5">
        <v>7</v>
      </c>
      <c r="I10" s="5">
        <v>8</v>
      </c>
      <c r="J10" s="5">
        <v>7</v>
      </c>
      <c r="K10" s="5">
        <v>9</v>
      </c>
      <c r="L10" s="5">
        <v>9</v>
      </c>
      <c r="M10" s="5">
        <v>7</v>
      </c>
      <c r="N10" s="39" t="s">
        <v>60</v>
      </c>
      <c r="O10" s="39" t="s">
        <v>59</v>
      </c>
      <c r="P10" s="39" t="s">
        <v>59</v>
      </c>
      <c r="Q10" s="35"/>
      <c r="R10" s="6"/>
      <c r="S10" s="55">
        <v>7.833333333333333</v>
      </c>
      <c r="T10" s="44">
        <v>0.16666666666666696</v>
      </c>
      <c r="U10" s="46" t="s">
        <v>59</v>
      </c>
    </row>
    <row r="11" spans="1:29" ht="15" customHeight="1" x14ac:dyDescent="0.2">
      <c r="A11" s="4" t="s">
        <v>71</v>
      </c>
      <c r="B11" s="5" t="s">
        <v>78</v>
      </c>
      <c r="C11" s="5" t="s">
        <v>51</v>
      </c>
      <c r="D11" s="5" t="s">
        <v>49</v>
      </c>
      <c r="E11" s="5" t="s">
        <v>50</v>
      </c>
      <c r="F11" s="78" t="s">
        <v>62</v>
      </c>
      <c r="G11" s="4">
        <v>9</v>
      </c>
      <c r="H11" s="5">
        <v>8</v>
      </c>
      <c r="I11" s="5">
        <v>8</v>
      </c>
      <c r="J11" s="5">
        <v>9</v>
      </c>
      <c r="K11" s="5">
        <v>10</v>
      </c>
      <c r="L11" s="5">
        <v>8</v>
      </c>
      <c r="M11" s="5">
        <v>8</v>
      </c>
      <c r="N11" s="39" t="s">
        <v>60</v>
      </c>
      <c r="O11" s="39" t="s">
        <v>59</v>
      </c>
      <c r="P11" s="39" t="s">
        <v>59</v>
      </c>
      <c r="Q11" s="35"/>
      <c r="R11" s="6"/>
      <c r="S11" s="55">
        <v>8.5</v>
      </c>
      <c r="T11" s="44">
        <v>0.5</v>
      </c>
      <c r="U11" s="46" t="s">
        <v>59</v>
      </c>
    </row>
    <row r="12" spans="1:29" ht="15" customHeight="1" x14ac:dyDescent="0.2">
      <c r="A12" s="4" t="s">
        <v>71</v>
      </c>
      <c r="B12" s="5" t="s">
        <v>64</v>
      </c>
      <c r="C12" s="5" t="s">
        <v>51</v>
      </c>
      <c r="D12" s="5" t="s">
        <v>49</v>
      </c>
      <c r="E12" s="5" t="s">
        <v>50</v>
      </c>
      <c r="F12" s="78" t="s">
        <v>61</v>
      </c>
      <c r="G12" s="4">
        <v>9</v>
      </c>
      <c r="H12" s="5">
        <v>9</v>
      </c>
      <c r="I12" s="5">
        <v>9</v>
      </c>
      <c r="J12" s="5">
        <v>9</v>
      </c>
      <c r="K12" s="5">
        <v>10</v>
      </c>
      <c r="L12" s="5">
        <v>8</v>
      </c>
      <c r="M12" s="5">
        <v>7</v>
      </c>
      <c r="N12" s="39" t="s">
        <v>60</v>
      </c>
      <c r="O12" s="39" t="s">
        <v>59</v>
      </c>
      <c r="P12" s="39" t="s">
        <v>60</v>
      </c>
      <c r="Q12" s="35"/>
      <c r="R12" s="6" t="s">
        <v>80</v>
      </c>
      <c r="S12" s="55">
        <v>8.6666666666666661</v>
      </c>
      <c r="T12" s="44">
        <v>0.33333333333333393</v>
      </c>
      <c r="U12" s="46" t="s">
        <v>59</v>
      </c>
      <c r="W12" s="79"/>
      <c r="X12" s="79"/>
      <c r="Y12" s="79"/>
      <c r="Z12" s="79"/>
      <c r="AA12" s="79"/>
      <c r="AB12" s="79"/>
      <c r="AC12" s="79"/>
    </row>
    <row r="13" spans="1:29" ht="15" customHeight="1" x14ac:dyDescent="0.2">
      <c r="A13" s="4" t="s">
        <v>71</v>
      </c>
      <c r="B13" s="5" t="s">
        <v>64</v>
      </c>
      <c r="C13" s="5" t="s">
        <v>51</v>
      </c>
      <c r="D13" s="5" t="s">
        <v>49</v>
      </c>
      <c r="E13" s="5" t="s">
        <v>50</v>
      </c>
      <c r="F13" s="78" t="s">
        <v>61</v>
      </c>
      <c r="G13" s="4">
        <v>9</v>
      </c>
      <c r="H13" s="5">
        <v>9</v>
      </c>
      <c r="I13" s="5">
        <v>9</v>
      </c>
      <c r="J13" s="5">
        <v>8</v>
      </c>
      <c r="K13" s="5">
        <v>9</v>
      </c>
      <c r="L13" s="5">
        <v>8</v>
      </c>
      <c r="M13" s="5">
        <v>7</v>
      </c>
      <c r="N13" s="39" t="s">
        <v>60</v>
      </c>
      <c r="O13" s="39" t="s">
        <v>59</v>
      </c>
      <c r="P13" s="39" t="s">
        <v>59</v>
      </c>
      <c r="Q13" s="35"/>
      <c r="R13" s="6"/>
      <c r="S13" s="55">
        <v>8.3333333333333339</v>
      </c>
      <c r="T13" s="44">
        <v>0.66666666666666607</v>
      </c>
      <c r="U13" s="46" t="s">
        <v>59</v>
      </c>
      <c r="W13" s="79"/>
      <c r="X13" s="79"/>
      <c r="Y13" s="79"/>
      <c r="Z13" s="79"/>
      <c r="AA13" s="79"/>
      <c r="AB13" s="79"/>
      <c r="AC13" s="79"/>
    </row>
    <row r="14" spans="1:29" ht="15" customHeight="1" x14ac:dyDescent="0.2">
      <c r="A14" s="4" t="s">
        <v>71</v>
      </c>
      <c r="B14" s="5" t="s">
        <v>64</v>
      </c>
      <c r="C14" s="5" t="s">
        <v>51</v>
      </c>
      <c r="D14" s="5" t="s">
        <v>49</v>
      </c>
      <c r="E14" s="5" t="s">
        <v>50</v>
      </c>
      <c r="F14" s="78" t="s">
        <v>61</v>
      </c>
      <c r="G14" s="4">
        <v>9</v>
      </c>
      <c r="H14" s="5">
        <v>9</v>
      </c>
      <c r="I14" s="5">
        <v>9</v>
      </c>
      <c r="J14" s="5">
        <v>8</v>
      </c>
      <c r="K14" s="5">
        <v>9</v>
      </c>
      <c r="L14" s="5">
        <v>8</v>
      </c>
      <c r="M14" s="5">
        <v>7</v>
      </c>
      <c r="N14" s="39" t="s">
        <v>60</v>
      </c>
      <c r="O14" s="39" t="s">
        <v>59</v>
      </c>
      <c r="P14" s="39" t="s">
        <v>59</v>
      </c>
      <c r="Q14" s="35"/>
      <c r="R14" s="6"/>
      <c r="S14" s="55">
        <v>8.3333333333333339</v>
      </c>
      <c r="T14" s="44">
        <v>0.66666666666666607</v>
      </c>
      <c r="U14" s="46" t="s">
        <v>59</v>
      </c>
      <c r="W14" s="79"/>
      <c r="X14" s="79"/>
      <c r="Y14" s="79"/>
      <c r="Z14" s="79"/>
      <c r="AA14" s="79"/>
      <c r="AB14" s="79"/>
      <c r="AC14" s="79"/>
    </row>
    <row r="15" spans="1:29" ht="15" customHeight="1" x14ac:dyDescent="0.2">
      <c r="A15" s="4" t="s">
        <v>71</v>
      </c>
      <c r="B15" s="5" t="s">
        <v>64</v>
      </c>
      <c r="C15" s="5" t="s">
        <v>51</v>
      </c>
      <c r="D15" s="5" t="s">
        <v>49</v>
      </c>
      <c r="E15" s="5" t="s">
        <v>50</v>
      </c>
      <c r="F15" s="78" t="s">
        <v>61</v>
      </c>
      <c r="G15" s="4">
        <v>8</v>
      </c>
      <c r="H15" s="5">
        <v>10</v>
      </c>
      <c r="I15" s="5">
        <v>8</v>
      </c>
      <c r="J15" s="5">
        <v>8</v>
      </c>
      <c r="K15" s="5">
        <v>8</v>
      </c>
      <c r="L15" s="5">
        <v>8</v>
      </c>
      <c r="M15" s="5">
        <v>6</v>
      </c>
      <c r="N15" s="39" t="s">
        <v>60</v>
      </c>
      <c r="O15" s="39" t="s">
        <v>59</v>
      </c>
      <c r="P15" s="39" t="s">
        <v>59</v>
      </c>
      <c r="Q15" s="35"/>
      <c r="R15" s="6" t="s">
        <v>81</v>
      </c>
      <c r="S15" s="55">
        <v>8</v>
      </c>
      <c r="T15" s="44">
        <v>0</v>
      </c>
      <c r="U15" s="46" t="s">
        <v>59</v>
      </c>
    </row>
    <row r="16" spans="1:29" ht="15" customHeight="1" x14ac:dyDescent="0.2">
      <c r="A16" s="4" t="s">
        <v>71</v>
      </c>
      <c r="B16" s="5" t="s">
        <v>64</v>
      </c>
      <c r="C16" s="5" t="s">
        <v>51</v>
      </c>
      <c r="D16" s="5" t="s">
        <v>49</v>
      </c>
      <c r="E16" s="5" t="s">
        <v>50</v>
      </c>
      <c r="F16" s="78" t="s">
        <v>61</v>
      </c>
      <c r="G16" s="4">
        <v>6</v>
      </c>
      <c r="H16" s="5">
        <v>10</v>
      </c>
      <c r="I16" s="5">
        <v>10</v>
      </c>
      <c r="J16" s="5">
        <v>4</v>
      </c>
      <c r="K16" s="5">
        <v>6</v>
      </c>
      <c r="L16" s="5">
        <v>10</v>
      </c>
      <c r="M16" s="5">
        <v>10</v>
      </c>
      <c r="N16" s="39" t="s">
        <v>59</v>
      </c>
      <c r="O16" s="39" t="s">
        <v>59</v>
      </c>
      <c r="P16" s="39" t="s">
        <v>59</v>
      </c>
      <c r="Q16" s="35" t="s">
        <v>82</v>
      </c>
      <c r="R16" s="6"/>
      <c r="S16" s="55">
        <v>8.3333333333333339</v>
      </c>
      <c r="T16" s="44">
        <v>2.3333333333333339</v>
      </c>
      <c r="U16" s="46" t="s">
        <v>60</v>
      </c>
    </row>
    <row r="17" spans="1:21" ht="15" customHeight="1" x14ac:dyDescent="0.2">
      <c r="A17" s="4" t="s">
        <v>71</v>
      </c>
      <c r="B17" s="5" t="s">
        <v>64</v>
      </c>
      <c r="C17" s="5" t="s">
        <v>51</v>
      </c>
      <c r="D17" s="5" t="s">
        <v>49</v>
      </c>
      <c r="E17" s="5" t="s">
        <v>50</v>
      </c>
      <c r="F17" s="78" t="s">
        <v>61</v>
      </c>
      <c r="G17" s="4">
        <v>6</v>
      </c>
      <c r="H17" s="5">
        <v>10</v>
      </c>
      <c r="I17" s="5">
        <v>10</v>
      </c>
      <c r="J17" s="5">
        <v>6</v>
      </c>
      <c r="K17" s="5">
        <v>8</v>
      </c>
      <c r="L17" s="5">
        <v>7</v>
      </c>
      <c r="M17" s="5">
        <v>7</v>
      </c>
      <c r="N17" s="39" t="s">
        <v>60</v>
      </c>
      <c r="O17" s="39" t="s">
        <v>59</v>
      </c>
      <c r="P17" s="39" t="s">
        <v>60</v>
      </c>
      <c r="Q17" s="35" t="s">
        <v>83</v>
      </c>
      <c r="R17" s="6" t="s">
        <v>84</v>
      </c>
      <c r="S17" s="55">
        <v>8</v>
      </c>
      <c r="T17" s="44">
        <v>2</v>
      </c>
      <c r="U17" s="46" t="s">
        <v>59</v>
      </c>
    </row>
    <row r="18" spans="1:21" ht="15" customHeight="1" x14ac:dyDescent="0.2">
      <c r="A18" s="4" t="s">
        <v>71</v>
      </c>
      <c r="B18" s="5" t="s">
        <v>63</v>
      </c>
      <c r="C18" s="5" t="s">
        <v>51</v>
      </c>
      <c r="D18" s="5" t="s">
        <v>49</v>
      </c>
      <c r="E18" s="5" t="s">
        <v>58</v>
      </c>
      <c r="F18" s="78" t="s">
        <v>61</v>
      </c>
      <c r="G18" s="4">
        <v>8</v>
      </c>
      <c r="H18" s="5">
        <v>8</v>
      </c>
      <c r="I18" s="5">
        <v>8</v>
      </c>
      <c r="J18" s="5">
        <v>8</v>
      </c>
      <c r="K18" s="5">
        <v>10</v>
      </c>
      <c r="L18" s="5">
        <v>8</v>
      </c>
      <c r="M18" s="5">
        <v>8</v>
      </c>
      <c r="N18" s="39" t="s">
        <v>60</v>
      </c>
      <c r="O18" s="39" t="s">
        <v>59</v>
      </c>
      <c r="P18" s="39" t="s">
        <v>59</v>
      </c>
      <c r="Q18" s="35" t="s">
        <v>85</v>
      </c>
      <c r="R18" s="6" t="s">
        <v>86</v>
      </c>
      <c r="S18" s="55">
        <v>8.3333333333333339</v>
      </c>
      <c r="T18" s="44">
        <v>0.33333333333333393</v>
      </c>
      <c r="U18" s="46" t="s">
        <v>59</v>
      </c>
    </row>
    <row r="19" spans="1:21" ht="15" customHeight="1" x14ac:dyDescent="0.2">
      <c r="A19" s="4" t="s">
        <v>71</v>
      </c>
      <c r="B19" s="5" t="s">
        <v>63</v>
      </c>
      <c r="C19" s="5" t="s">
        <v>51</v>
      </c>
      <c r="D19" s="5" t="s">
        <v>49</v>
      </c>
      <c r="E19" s="5" t="s">
        <v>58</v>
      </c>
      <c r="F19" s="78" t="s">
        <v>61</v>
      </c>
      <c r="G19" s="4">
        <v>10</v>
      </c>
      <c r="H19" s="5">
        <v>10</v>
      </c>
      <c r="I19" s="5">
        <v>10</v>
      </c>
      <c r="J19" s="5">
        <v>9</v>
      </c>
      <c r="K19" s="5">
        <v>9</v>
      </c>
      <c r="L19" s="5">
        <v>10</v>
      </c>
      <c r="M19" s="5">
        <v>10</v>
      </c>
      <c r="N19" s="39" t="s">
        <v>60</v>
      </c>
      <c r="O19" s="39" t="s">
        <v>59</v>
      </c>
      <c r="P19" s="39" t="s">
        <v>59</v>
      </c>
      <c r="Q19" s="35"/>
      <c r="R19" s="6"/>
      <c r="S19" s="55">
        <v>9.6666666666666661</v>
      </c>
      <c r="T19" s="44">
        <v>0.33333333333333393</v>
      </c>
      <c r="U19" s="46" t="s">
        <v>59</v>
      </c>
    </row>
    <row r="20" spans="1:21" ht="15" customHeight="1" x14ac:dyDescent="0.2">
      <c r="A20" s="4" t="s">
        <v>71</v>
      </c>
      <c r="B20" s="5" t="s">
        <v>63</v>
      </c>
      <c r="C20" s="5" t="s">
        <v>51</v>
      </c>
      <c r="D20" s="5" t="s">
        <v>49</v>
      </c>
      <c r="E20" s="5" t="s">
        <v>58</v>
      </c>
      <c r="F20" s="78" t="s">
        <v>61</v>
      </c>
      <c r="G20" s="4">
        <v>7</v>
      </c>
      <c r="H20" s="5">
        <v>8</v>
      </c>
      <c r="I20" s="5">
        <v>8</v>
      </c>
      <c r="J20" s="5">
        <v>8</v>
      </c>
      <c r="K20" s="5">
        <v>8</v>
      </c>
      <c r="L20" s="5">
        <v>7</v>
      </c>
      <c r="M20" s="5">
        <v>7</v>
      </c>
      <c r="N20" s="39" t="s">
        <v>60</v>
      </c>
      <c r="O20" s="39" t="s">
        <v>59</v>
      </c>
      <c r="P20" s="39" t="s">
        <v>60</v>
      </c>
      <c r="Q20" s="35" t="s">
        <v>87</v>
      </c>
      <c r="R20" s="6" t="s">
        <v>88</v>
      </c>
      <c r="S20" s="55">
        <v>7.666666666666667</v>
      </c>
      <c r="T20" s="44">
        <v>0.66666666666666696</v>
      </c>
      <c r="U20" s="46" t="s">
        <v>59</v>
      </c>
    </row>
    <row r="21" spans="1:21" ht="15" customHeight="1" x14ac:dyDescent="0.2">
      <c r="A21" s="4" t="s">
        <v>71</v>
      </c>
      <c r="B21" s="5" t="s">
        <v>63</v>
      </c>
      <c r="C21" s="5" t="s">
        <v>51</v>
      </c>
      <c r="D21" s="5" t="s">
        <v>49</v>
      </c>
      <c r="E21" s="5" t="s">
        <v>58</v>
      </c>
      <c r="F21" s="78" t="s">
        <v>61</v>
      </c>
      <c r="G21" s="4">
        <v>9</v>
      </c>
      <c r="H21" s="5">
        <v>9</v>
      </c>
      <c r="I21" s="5">
        <v>9</v>
      </c>
      <c r="J21" s="5">
        <v>9</v>
      </c>
      <c r="K21" s="5">
        <v>9</v>
      </c>
      <c r="L21" s="5">
        <v>9</v>
      </c>
      <c r="M21" s="5">
        <v>8</v>
      </c>
      <c r="N21" s="39" t="s">
        <v>60</v>
      </c>
      <c r="O21" s="39" t="s">
        <v>59</v>
      </c>
      <c r="P21" s="39" t="s">
        <v>59</v>
      </c>
      <c r="Q21" s="35"/>
      <c r="R21" s="6" t="s">
        <v>89</v>
      </c>
      <c r="S21" s="55">
        <v>8.8333333333333339</v>
      </c>
      <c r="T21" s="44">
        <v>0.16666666666666607</v>
      </c>
      <c r="U21" s="46" t="s">
        <v>59</v>
      </c>
    </row>
    <row r="22" spans="1:21" ht="15" customHeight="1" x14ac:dyDescent="0.2">
      <c r="A22" s="4" t="s">
        <v>71</v>
      </c>
      <c r="B22" s="5" t="s">
        <v>63</v>
      </c>
      <c r="C22" s="5" t="s">
        <v>51</v>
      </c>
      <c r="D22" s="5" t="s">
        <v>49</v>
      </c>
      <c r="E22" s="5" t="s">
        <v>58</v>
      </c>
      <c r="F22" s="78" t="s">
        <v>61</v>
      </c>
      <c r="G22" s="4">
        <v>7</v>
      </c>
      <c r="H22" s="5">
        <v>7</v>
      </c>
      <c r="I22" s="5">
        <v>7</v>
      </c>
      <c r="J22" s="5">
        <v>7</v>
      </c>
      <c r="K22" s="5">
        <v>7</v>
      </c>
      <c r="L22" s="5">
        <v>7</v>
      </c>
      <c r="M22" s="5">
        <v>8</v>
      </c>
      <c r="N22" s="39" t="s">
        <v>60</v>
      </c>
      <c r="O22" s="39" t="s">
        <v>59</v>
      </c>
      <c r="P22" s="39" t="s">
        <v>59</v>
      </c>
      <c r="Q22" s="35"/>
      <c r="R22" s="6" t="s">
        <v>90</v>
      </c>
      <c r="S22" s="55">
        <v>7.166666666666667</v>
      </c>
      <c r="T22" s="44">
        <v>0.16666666666666696</v>
      </c>
      <c r="U22" s="46" t="s">
        <v>59</v>
      </c>
    </row>
    <row r="23" spans="1:21" ht="15" customHeight="1" x14ac:dyDescent="0.2">
      <c r="A23" s="4" t="s">
        <v>71</v>
      </c>
      <c r="B23" s="5" t="s">
        <v>63</v>
      </c>
      <c r="C23" s="5" t="s">
        <v>51</v>
      </c>
      <c r="D23" s="5" t="s">
        <v>49</v>
      </c>
      <c r="E23" s="5" t="s">
        <v>58</v>
      </c>
      <c r="F23" s="78" t="s">
        <v>61</v>
      </c>
      <c r="G23" s="4">
        <v>7</v>
      </c>
      <c r="H23" s="5">
        <v>9</v>
      </c>
      <c r="I23" s="5">
        <v>9</v>
      </c>
      <c r="J23" s="5">
        <v>8</v>
      </c>
      <c r="K23" s="5">
        <v>9</v>
      </c>
      <c r="L23" s="5">
        <v>8</v>
      </c>
      <c r="M23" s="5">
        <v>9</v>
      </c>
      <c r="N23" s="39" t="s">
        <v>60</v>
      </c>
      <c r="O23" s="39" t="s">
        <v>60</v>
      </c>
      <c r="P23" s="39" t="s">
        <v>60</v>
      </c>
      <c r="Q23" s="35"/>
      <c r="R23" s="6"/>
      <c r="S23" s="55">
        <v>8.6666666666666661</v>
      </c>
      <c r="T23" s="44">
        <v>1.6666666666666661</v>
      </c>
      <c r="U23" s="46" t="s">
        <v>59</v>
      </c>
    </row>
    <row r="24" spans="1:21" ht="15" customHeight="1" x14ac:dyDescent="0.2">
      <c r="A24" s="4" t="s">
        <v>71</v>
      </c>
      <c r="B24" s="5" t="s">
        <v>63</v>
      </c>
      <c r="C24" s="5" t="s">
        <v>51</v>
      </c>
      <c r="D24" s="5" t="s">
        <v>49</v>
      </c>
      <c r="E24" s="5" t="s">
        <v>58</v>
      </c>
      <c r="F24" s="78" t="s">
        <v>61</v>
      </c>
      <c r="G24" s="4">
        <v>9</v>
      </c>
      <c r="H24" s="5">
        <v>10</v>
      </c>
      <c r="I24" s="5">
        <v>10</v>
      </c>
      <c r="J24" s="5">
        <v>10</v>
      </c>
      <c r="K24" s="5">
        <v>10</v>
      </c>
      <c r="L24" s="5">
        <v>10</v>
      </c>
      <c r="M24" s="5">
        <v>10</v>
      </c>
      <c r="N24" s="39" t="s">
        <v>60</v>
      </c>
      <c r="O24" s="39" t="s">
        <v>59</v>
      </c>
      <c r="P24" s="39" t="s">
        <v>59</v>
      </c>
      <c r="Q24" s="35"/>
      <c r="R24" s="6"/>
      <c r="S24" s="55">
        <v>10</v>
      </c>
      <c r="T24" s="44">
        <v>1</v>
      </c>
      <c r="U24" s="46" t="s">
        <v>59</v>
      </c>
    </row>
    <row r="25" spans="1:21" ht="15" customHeight="1" x14ac:dyDescent="0.2">
      <c r="A25" s="4" t="s">
        <v>71</v>
      </c>
      <c r="B25" s="5" t="s">
        <v>63</v>
      </c>
      <c r="C25" s="5" t="s">
        <v>51</v>
      </c>
      <c r="D25" s="5" t="s">
        <v>49</v>
      </c>
      <c r="E25" s="5" t="s">
        <v>58</v>
      </c>
      <c r="F25" s="78" t="s">
        <v>61</v>
      </c>
      <c r="G25" s="4">
        <v>10</v>
      </c>
      <c r="H25" s="5">
        <v>10</v>
      </c>
      <c r="I25" s="5">
        <v>10</v>
      </c>
      <c r="J25" s="5">
        <v>10</v>
      </c>
      <c r="K25" s="5">
        <v>10</v>
      </c>
      <c r="L25" s="5">
        <v>10</v>
      </c>
      <c r="M25" s="5">
        <v>10</v>
      </c>
      <c r="N25" s="39" t="s">
        <v>59</v>
      </c>
      <c r="O25" s="39" t="s">
        <v>59</v>
      </c>
      <c r="P25" s="39" t="s">
        <v>59</v>
      </c>
      <c r="Q25" s="35" t="s">
        <v>91</v>
      </c>
      <c r="R25" s="6" t="s">
        <v>92</v>
      </c>
      <c r="S25" s="55">
        <v>10</v>
      </c>
      <c r="T25" s="44">
        <v>0</v>
      </c>
      <c r="U25" s="46" t="s">
        <v>59</v>
      </c>
    </row>
    <row r="26" spans="1:21" ht="15" customHeight="1" x14ac:dyDescent="0.2">
      <c r="A26" s="4" t="s">
        <v>71</v>
      </c>
      <c r="B26" s="5" t="s">
        <v>63</v>
      </c>
      <c r="C26" s="5" t="s">
        <v>51</v>
      </c>
      <c r="D26" s="5" t="s">
        <v>49</v>
      </c>
      <c r="E26" s="5" t="s">
        <v>58</v>
      </c>
      <c r="F26" s="78" t="s">
        <v>61</v>
      </c>
      <c r="G26" s="4">
        <v>8</v>
      </c>
      <c r="H26" s="5">
        <v>8</v>
      </c>
      <c r="I26" s="5">
        <v>8</v>
      </c>
      <c r="J26" s="5">
        <v>8</v>
      </c>
      <c r="K26" s="5">
        <v>9</v>
      </c>
      <c r="L26" s="5">
        <v>8</v>
      </c>
      <c r="M26" s="5">
        <v>8</v>
      </c>
      <c r="N26" s="39" t="s">
        <v>60</v>
      </c>
      <c r="O26" s="39" t="s">
        <v>59</v>
      </c>
      <c r="P26" s="39" t="s">
        <v>59</v>
      </c>
      <c r="Q26" s="35"/>
      <c r="R26" s="6" t="s">
        <v>93</v>
      </c>
      <c r="S26" s="55">
        <v>8.1666666666666661</v>
      </c>
      <c r="T26" s="44">
        <v>0.16666666666666607</v>
      </c>
      <c r="U26" s="46" t="s">
        <v>59</v>
      </c>
    </row>
    <row r="27" spans="1:21" ht="15" customHeight="1" x14ac:dyDescent="0.2">
      <c r="A27" s="4" t="s">
        <v>71</v>
      </c>
      <c r="B27" s="5" t="s">
        <v>63</v>
      </c>
      <c r="C27" s="5" t="s">
        <v>51</v>
      </c>
      <c r="D27" s="5" t="s">
        <v>49</v>
      </c>
      <c r="E27" s="5" t="s">
        <v>58</v>
      </c>
      <c r="F27" s="78" t="s">
        <v>61</v>
      </c>
      <c r="G27" s="4">
        <v>9</v>
      </c>
      <c r="H27" s="5">
        <v>9</v>
      </c>
      <c r="I27" s="5">
        <v>9</v>
      </c>
      <c r="J27" s="5">
        <v>8</v>
      </c>
      <c r="K27" s="5">
        <v>9</v>
      </c>
      <c r="L27" s="5">
        <v>9</v>
      </c>
      <c r="M27" s="5">
        <v>8</v>
      </c>
      <c r="N27" s="39" t="s">
        <v>60</v>
      </c>
      <c r="O27" s="39" t="s">
        <v>59</v>
      </c>
      <c r="P27" s="39" t="s">
        <v>59</v>
      </c>
      <c r="Q27" s="35" t="s">
        <v>94</v>
      </c>
      <c r="R27" s="6" t="s">
        <v>95</v>
      </c>
      <c r="S27" s="55">
        <v>8.6666666666666661</v>
      </c>
      <c r="T27" s="44">
        <v>0.33333333333333393</v>
      </c>
      <c r="U27" s="46" t="s">
        <v>59</v>
      </c>
    </row>
    <row r="28" spans="1:21" ht="15" customHeight="1" x14ac:dyDescent="0.2">
      <c r="A28" s="4" t="s">
        <v>71</v>
      </c>
      <c r="B28" s="5" t="s">
        <v>63</v>
      </c>
      <c r="C28" s="5" t="s">
        <v>51</v>
      </c>
      <c r="D28" s="5" t="s">
        <v>49</v>
      </c>
      <c r="E28" s="5" t="s">
        <v>58</v>
      </c>
      <c r="F28" s="78" t="s">
        <v>61</v>
      </c>
      <c r="G28" s="4">
        <v>9</v>
      </c>
      <c r="H28" s="5">
        <v>6</v>
      </c>
      <c r="I28" s="5">
        <v>9</v>
      </c>
      <c r="J28" s="5">
        <v>7</v>
      </c>
      <c r="K28" s="5">
        <v>8</v>
      </c>
      <c r="L28" s="5">
        <v>8</v>
      </c>
      <c r="M28" s="5">
        <v>7</v>
      </c>
      <c r="N28" s="39" t="s">
        <v>60</v>
      </c>
      <c r="O28" s="39" t="s">
        <v>59</v>
      </c>
      <c r="P28" s="39" t="s">
        <v>60</v>
      </c>
      <c r="Q28" s="35"/>
      <c r="R28" s="6"/>
      <c r="S28" s="55">
        <v>7.5</v>
      </c>
      <c r="T28" s="44">
        <v>1.5</v>
      </c>
      <c r="U28" s="46" t="s">
        <v>59</v>
      </c>
    </row>
    <row r="29" spans="1:21" ht="15" customHeight="1" x14ac:dyDescent="0.2">
      <c r="A29" s="4" t="s">
        <v>71</v>
      </c>
      <c r="B29" s="5" t="s">
        <v>63</v>
      </c>
      <c r="C29" s="5" t="s">
        <v>51</v>
      </c>
      <c r="D29" s="5" t="s">
        <v>49</v>
      </c>
      <c r="E29" s="5" t="s">
        <v>58</v>
      </c>
      <c r="F29" s="78" t="s">
        <v>61</v>
      </c>
      <c r="G29" s="4">
        <v>9</v>
      </c>
      <c r="H29" s="5">
        <v>9</v>
      </c>
      <c r="I29" s="5">
        <v>10</v>
      </c>
      <c r="J29" s="5">
        <v>9</v>
      </c>
      <c r="K29" s="5">
        <v>9</v>
      </c>
      <c r="L29" s="5">
        <v>9</v>
      </c>
      <c r="M29" s="5">
        <v>9</v>
      </c>
      <c r="N29" s="39" t="s">
        <v>60</v>
      </c>
      <c r="O29" s="39" t="s">
        <v>59</v>
      </c>
      <c r="P29" s="39" t="s">
        <v>59</v>
      </c>
      <c r="Q29" s="35"/>
      <c r="R29" s="6"/>
      <c r="S29" s="55">
        <v>9.1666666666666661</v>
      </c>
      <c r="T29" s="44">
        <v>0.16666666666666607</v>
      </c>
      <c r="U29" s="46" t="s">
        <v>59</v>
      </c>
    </row>
    <row r="30" spans="1:21" ht="15" customHeight="1" x14ac:dyDescent="0.2">
      <c r="A30" s="4" t="s">
        <v>71</v>
      </c>
      <c r="B30" s="5" t="s">
        <v>63</v>
      </c>
      <c r="C30" s="5" t="s">
        <v>51</v>
      </c>
      <c r="D30" s="5" t="s">
        <v>49</v>
      </c>
      <c r="E30" s="5" t="s">
        <v>58</v>
      </c>
      <c r="F30" s="78" t="s">
        <v>61</v>
      </c>
      <c r="G30" s="4">
        <v>9</v>
      </c>
      <c r="H30" s="5">
        <v>9</v>
      </c>
      <c r="I30" s="5">
        <v>9</v>
      </c>
      <c r="J30" s="5">
        <v>9</v>
      </c>
      <c r="K30" s="5">
        <v>10</v>
      </c>
      <c r="L30" s="5">
        <v>9</v>
      </c>
      <c r="M30" s="5">
        <v>9</v>
      </c>
      <c r="N30" s="39" t="s">
        <v>60</v>
      </c>
      <c r="O30" s="39" t="s">
        <v>59</v>
      </c>
      <c r="P30" s="39" t="s">
        <v>59</v>
      </c>
      <c r="Q30" s="35"/>
      <c r="R30" s="6"/>
      <c r="S30" s="55">
        <v>9.1666666666666661</v>
      </c>
      <c r="T30" s="44">
        <v>0.16666666666666607</v>
      </c>
      <c r="U30" s="46" t="s">
        <v>59</v>
      </c>
    </row>
    <row r="31" spans="1:21" ht="15" customHeight="1" x14ac:dyDescent="0.2">
      <c r="A31" s="4" t="s">
        <v>71</v>
      </c>
      <c r="B31" s="5" t="s">
        <v>63</v>
      </c>
      <c r="C31" s="5" t="s">
        <v>51</v>
      </c>
      <c r="D31" s="5" t="s">
        <v>49</v>
      </c>
      <c r="E31" s="5" t="s">
        <v>58</v>
      </c>
      <c r="F31" s="78" t="s">
        <v>61</v>
      </c>
      <c r="G31" s="4">
        <v>9</v>
      </c>
      <c r="H31" s="5">
        <v>9</v>
      </c>
      <c r="I31" s="5">
        <v>9</v>
      </c>
      <c r="J31" s="5">
        <v>9</v>
      </c>
      <c r="K31" s="5">
        <v>10</v>
      </c>
      <c r="L31" s="5">
        <v>8</v>
      </c>
      <c r="M31" s="5">
        <v>8</v>
      </c>
      <c r="N31" s="39" t="s">
        <v>60</v>
      </c>
      <c r="O31" s="39" t="s">
        <v>59</v>
      </c>
      <c r="P31" s="39" t="s">
        <v>59</v>
      </c>
      <c r="Q31" s="35" t="s">
        <v>96</v>
      </c>
      <c r="R31" s="6" t="s">
        <v>97</v>
      </c>
      <c r="S31" s="55">
        <v>8.8333333333333339</v>
      </c>
      <c r="T31" s="44">
        <v>0.16666666666666607</v>
      </c>
      <c r="U31" s="46" t="s">
        <v>59</v>
      </c>
    </row>
    <row r="32" spans="1:21" ht="15" customHeight="1" x14ac:dyDescent="0.2">
      <c r="A32" s="4" t="s">
        <v>71</v>
      </c>
      <c r="B32" s="5" t="s">
        <v>63</v>
      </c>
      <c r="C32" s="5" t="s">
        <v>51</v>
      </c>
      <c r="D32" s="5" t="s">
        <v>49</v>
      </c>
      <c r="E32" s="5" t="s">
        <v>58</v>
      </c>
      <c r="F32" s="78" t="s">
        <v>61</v>
      </c>
      <c r="G32" s="4">
        <v>8</v>
      </c>
      <c r="H32" s="5">
        <v>9</v>
      </c>
      <c r="I32" s="5">
        <v>8</v>
      </c>
      <c r="J32" s="5">
        <v>8</v>
      </c>
      <c r="K32" s="5">
        <v>8</v>
      </c>
      <c r="L32" s="5">
        <v>8</v>
      </c>
      <c r="M32" s="5">
        <v>8</v>
      </c>
      <c r="N32" s="39" t="s">
        <v>60</v>
      </c>
      <c r="O32" s="39" t="s">
        <v>59</v>
      </c>
      <c r="P32" s="39" t="s">
        <v>59</v>
      </c>
      <c r="Q32" s="35" t="s">
        <v>98</v>
      </c>
      <c r="R32" s="6" t="s">
        <v>99</v>
      </c>
      <c r="S32" s="55">
        <v>8.1666666666666661</v>
      </c>
      <c r="T32" s="44">
        <v>0.16666666666666607</v>
      </c>
      <c r="U32" s="46" t="s">
        <v>59</v>
      </c>
    </row>
    <row r="33" spans="1:21" ht="15" customHeight="1" x14ac:dyDescent="0.2">
      <c r="A33" s="4" t="s">
        <v>71</v>
      </c>
      <c r="B33" s="5"/>
      <c r="C33" s="5"/>
      <c r="D33" s="5"/>
      <c r="E33" s="5"/>
      <c r="F33" s="78"/>
      <c r="G33" s="4"/>
      <c r="H33" s="5"/>
      <c r="I33" s="5"/>
      <c r="J33" s="5"/>
      <c r="K33" s="5"/>
      <c r="L33" s="5"/>
      <c r="M33" s="5"/>
      <c r="N33" s="39"/>
      <c r="O33" s="39"/>
      <c r="P33" s="39"/>
      <c r="Q33" s="35"/>
      <c r="R33" s="6"/>
      <c r="S33" s="55" t="e">
        <f t="shared" ref="S33:S66" si="0">AVERAGE(H33:M33)</f>
        <v>#DIV/0!</v>
      </c>
      <c r="T33" s="44" t="e">
        <f>ABS(G33-S33)</f>
        <v>#DIV/0!</v>
      </c>
      <c r="U33" s="46" t="e">
        <f t="shared" ref="U33:U66" si="1">IF(T33&gt;2,"NO","SI")</f>
        <v>#DIV/0!</v>
      </c>
    </row>
    <row r="34" spans="1:21" ht="15" customHeight="1" x14ac:dyDescent="0.2">
      <c r="A34" s="4" t="s">
        <v>71</v>
      </c>
      <c r="B34" s="5"/>
      <c r="C34" s="5"/>
      <c r="D34" s="5"/>
      <c r="E34" s="5"/>
      <c r="F34" s="78"/>
      <c r="G34" s="4"/>
      <c r="H34" s="5"/>
      <c r="I34" s="5"/>
      <c r="J34" s="5"/>
      <c r="K34" s="5"/>
      <c r="L34" s="5"/>
      <c r="M34" s="5"/>
      <c r="N34" s="39"/>
      <c r="O34" s="39"/>
      <c r="P34" s="39"/>
      <c r="Q34" s="35"/>
      <c r="R34" s="6"/>
      <c r="S34" s="55" t="e">
        <f t="shared" si="0"/>
        <v>#DIV/0!</v>
      </c>
      <c r="T34" s="44" t="e">
        <f t="shared" ref="T34:T65" si="2">ABS(G34-S34)</f>
        <v>#DIV/0!</v>
      </c>
      <c r="U34" s="46" t="e">
        <f t="shared" si="1"/>
        <v>#DIV/0!</v>
      </c>
    </row>
    <row r="35" spans="1:21" ht="15" customHeight="1" x14ac:dyDescent="0.2">
      <c r="A35" s="4" t="s">
        <v>71</v>
      </c>
      <c r="B35" s="5"/>
      <c r="C35" s="5"/>
      <c r="D35" s="5"/>
      <c r="E35" s="5"/>
      <c r="F35" s="78"/>
      <c r="G35" s="4"/>
      <c r="H35" s="5"/>
      <c r="I35" s="5"/>
      <c r="J35" s="5"/>
      <c r="K35" s="5"/>
      <c r="L35" s="5"/>
      <c r="M35" s="5"/>
      <c r="N35" s="39"/>
      <c r="O35" s="39"/>
      <c r="P35" s="39"/>
      <c r="Q35" s="35"/>
      <c r="R35" s="6"/>
      <c r="S35" s="55" t="e">
        <f t="shared" si="0"/>
        <v>#DIV/0!</v>
      </c>
      <c r="T35" s="44" t="e">
        <f t="shared" si="2"/>
        <v>#DIV/0!</v>
      </c>
      <c r="U35" s="46" t="e">
        <f t="shared" si="1"/>
        <v>#DIV/0!</v>
      </c>
    </row>
    <row r="36" spans="1:21" ht="15" customHeight="1" x14ac:dyDescent="0.2">
      <c r="A36" s="4" t="s">
        <v>71</v>
      </c>
      <c r="B36" s="5"/>
      <c r="C36" s="5"/>
      <c r="D36" s="5"/>
      <c r="E36" s="5"/>
      <c r="F36" s="78"/>
      <c r="G36" s="4"/>
      <c r="H36" s="5"/>
      <c r="I36" s="5"/>
      <c r="J36" s="5"/>
      <c r="K36" s="5"/>
      <c r="L36" s="5"/>
      <c r="M36" s="5"/>
      <c r="N36" s="39"/>
      <c r="O36" s="39"/>
      <c r="P36" s="39"/>
      <c r="Q36" s="35"/>
      <c r="R36" s="6"/>
      <c r="S36" s="55" t="e">
        <f t="shared" si="0"/>
        <v>#DIV/0!</v>
      </c>
      <c r="T36" s="44" t="e">
        <f t="shared" si="2"/>
        <v>#DIV/0!</v>
      </c>
      <c r="U36" s="46" t="e">
        <f t="shared" si="1"/>
        <v>#DIV/0!</v>
      </c>
    </row>
    <row r="37" spans="1:21" ht="15" customHeight="1" x14ac:dyDescent="0.2">
      <c r="A37" s="4" t="s">
        <v>71</v>
      </c>
      <c r="B37" s="5"/>
      <c r="C37" s="5"/>
      <c r="D37" s="5"/>
      <c r="E37" s="5"/>
      <c r="F37" s="78"/>
      <c r="G37" s="4"/>
      <c r="H37" s="5"/>
      <c r="I37" s="5"/>
      <c r="J37" s="5"/>
      <c r="K37" s="5"/>
      <c r="L37" s="5"/>
      <c r="M37" s="5"/>
      <c r="N37" s="39"/>
      <c r="O37" s="39"/>
      <c r="P37" s="39"/>
      <c r="Q37" s="35"/>
      <c r="R37" s="6"/>
      <c r="S37" s="55" t="e">
        <f t="shared" si="0"/>
        <v>#DIV/0!</v>
      </c>
      <c r="T37" s="44" t="e">
        <f t="shared" si="2"/>
        <v>#DIV/0!</v>
      </c>
      <c r="U37" s="46" t="e">
        <f t="shared" si="1"/>
        <v>#DIV/0!</v>
      </c>
    </row>
    <row r="38" spans="1:21" ht="15" customHeight="1" x14ac:dyDescent="0.2">
      <c r="A38" s="4" t="s">
        <v>71</v>
      </c>
      <c r="B38" s="5"/>
      <c r="C38" s="5"/>
      <c r="D38" s="5"/>
      <c r="E38" s="5"/>
      <c r="F38" s="78"/>
      <c r="G38" s="4"/>
      <c r="H38" s="5"/>
      <c r="I38" s="5"/>
      <c r="J38" s="5"/>
      <c r="K38" s="5"/>
      <c r="L38" s="5"/>
      <c r="M38" s="5"/>
      <c r="N38" s="39"/>
      <c r="O38" s="39"/>
      <c r="P38" s="39"/>
      <c r="Q38" s="35"/>
      <c r="R38" s="6"/>
      <c r="S38" s="55" t="e">
        <f t="shared" si="0"/>
        <v>#DIV/0!</v>
      </c>
      <c r="T38" s="44" t="e">
        <f t="shared" si="2"/>
        <v>#DIV/0!</v>
      </c>
      <c r="U38" s="46" t="e">
        <f t="shared" si="1"/>
        <v>#DIV/0!</v>
      </c>
    </row>
    <row r="39" spans="1:21" ht="15" customHeight="1" x14ac:dyDescent="0.2">
      <c r="A39" s="4" t="s">
        <v>71</v>
      </c>
      <c r="B39" s="5"/>
      <c r="C39" s="5"/>
      <c r="D39" s="5"/>
      <c r="E39" s="5"/>
      <c r="F39" s="78"/>
      <c r="G39" s="4"/>
      <c r="H39" s="5"/>
      <c r="I39" s="5"/>
      <c r="J39" s="5"/>
      <c r="K39" s="5"/>
      <c r="L39" s="5"/>
      <c r="M39" s="5"/>
      <c r="N39" s="39"/>
      <c r="O39" s="39"/>
      <c r="P39" s="39"/>
      <c r="Q39" s="35"/>
      <c r="R39" s="6"/>
      <c r="S39" s="55" t="e">
        <f t="shared" si="0"/>
        <v>#DIV/0!</v>
      </c>
      <c r="T39" s="44" t="e">
        <f t="shared" si="2"/>
        <v>#DIV/0!</v>
      </c>
      <c r="U39" s="46" t="e">
        <f t="shared" si="1"/>
        <v>#DIV/0!</v>
      </c>
    </row>
    <row r="40" spans="1:21" ht="15" customHeight="1" x14ac:dyDescent="0.2">
      <c r="A40" s="4" t="s">
        <v>71</v>
      </c>
      <c r="B40" s="5"/>
      <c r="C40" s="5"/>
      <c r="D40" s="5"/>
      <c r="E40" s="5"/>
      <c r="F40" s="78"/>
      <c r="G40" s="4"/>
      <c r="H40" s="5"/>
      <c r="I40" s="5"/>
      <c r="J40" s="5"/>
      <c r="K40" s="5"/>
      <c r="L40" s="5"/>
      <c r="M40" s="5"/>
      <c r="N40" s="39"/>
      <c r="O40" s="39"/>
      <c r="P40" s="39"/>
      <c r="Q40" s="35"/>
      <c r="R40" s="6"/>
      <c r="S40" s="55" t="e">
        <f t="shared" si="0"/>
        <v>#DIV/0!</v>
      </c>
      <c r="T40" s="44" t="e">
        <f t="shared" si="2"/>
        <v>#DIV/0!</v>
      </c>
      <c r="U40" s="46" t="e">
        <f t="shared" si="1"/>
        <v>#DIV/0!</v>
      </c>
    </row>
    <row r="41" spans="1:21" ht="15" customHeight="1" x14ac:dyDescent="0.2">
      <c r="A41" s="4" t="s">
        <v>71</v>
      </c>
      <c r="B41" s="5"/>
      <c r="C41" s="5"/>
      <c r="D41" s="5"/>
      <c r="E41" s="5"/>
      <c r="F41" s="78"/>
      <c r="G41" s="4"/>
      <c r="H41" s="5"/>
      <c r="I41" s="5"/>
      <c r="J41" s="5"/>
      <c r="K41" s="5"/>
      <c r="L41" s="5"/>
      <c r="M41" s="5"/>
      <c r="N41" s="39"/>
      <c r="O41" s="39"/>
      <c r="P41" s="39"/>
      <c r="Q41" s="35"/>
      <c r="R41" s="6"/>
      <c r="S41" s="55" t="e">
        <f t="shared" si="0"/>
        <v>#DIV/0!</v>
      </c>
      <c r="T41" s="44" t="e">
        <f t="shared" si="2"/>
        <v>#DIV/0!</v>
      </c>
      <c r="U41" s="46" t="e">
        <f t="shared" si="1"/>
        <v>#DIV/0!</v>
      </c>
    </row>
    <row r="42" spans="1:21" ht="15" customHeight="1" x14ac:dyDescent="0.2">
      <c r="A42" s="4" t="s">
        <v>71</v>
      </c>
      <c r="B42" s="5"/>
      <c r="C42" s="5"/>
      <c r="D42" s="5"/>
      <c r="E42" s="5"/>
      <c r="F42" s="78"/>
      <c r="G42" s="4"/>
      <c r="H42" s="5"/>
      <c r="I42" s="5"/>
      <c r="J42" s="5"/>
      <c r="K42" s="5"/>
      <c r="L42" s="5"/>
      <c r="M42" s="5"/>
      <c r="N42" s="39"/>
      <c r="O42" s="39"/>
      <c r="P42" s="39"/>
      <c r="Q42" s="35"/>
      <c r="R42" s="6"/>
      <c r="S42" s="55" t="e">
        <f t="shared" si="0"/>
        <v>#DIV/0!</v>
      </c>
      <c r="T42" s="44" t="e">
        <f t="shared" si="2"/>
        <v>#DIV/0!</v>
      </c>
      <c r="U42" s="46" t="e">
        <f t="shared" si="1"/>
        <v>#DIV/0!</v>
      </c>
    </row>
    <row r="43" spans="1:21" ht="15" customHeight="1" x14ac:dyDescent="0.2">
      <c r="A43" s="4" t="s">
        <v>71</v>
      </c>
      <c r="B43" s="5"/>
      <c r="C43" s="5"/>
      <c r="D43" s="5"/>
      <c r="E43" s="5"/>
      <c r="F43" s="78"/>
      <c r="G43" s="4"/>
      <c r="H43" s="5"/>
      <c r="I43" s="5"/>
      <c r="J43" s="5"/>
      <c r="K43" s="5"/>
      <c r="L43" s="5"/>
      <c r="M43" s="5"/>
      <c r="N43" s="39"/>
      <c r="O43" s="39"/>
      <c r="P43" s="39"/>
      <c r="Q43" s="35"/>
      <c r="R43" s="6"/>
      <c r="S43" s="55" t="e">
        <f t="shared" si="0"/>
        <v>#DIV/0!</v>
      </c>
      <c r="T43" s="44" t="e">
        <f t="shared" si="2"/>
        <v>#DIV/0!</v>
      </c>
      <c r="U43" s="46" t="e">
        <f t="shared" si="1"/>
        <v>#DIV/0!</v>
      </c>
    </row>
    <row r="44" spans="1:21" ht="15" customHeight="1" x14ac:dyDescent="0.2">
      <c r="A44" s="4" t="s">
        <v>71</v>
      </c>
      <c r="B44" s="5"/>
      <c r="C44" s="5"/>
      <c r="D44" s="5"/>
      <c r="E44" s="5"/>
      <c r="F44" s="78"/>
      <c r="G44" s="4"/>
      <c r="H44" s="5"/>
      <c r="I44" s="5"/>
      <c r="J44" s="5"/>
      <c r="K44" s="5"/>
      <c r="L44" s="5"/>
      <c r="M44" s="5"/>
      <c r="N44" s="39"/>
      <c r="O44" s="39"/>
      <c r="P44" s="39"/>
      <c r="Q44" s="35"/>
      <c r="R44" s="6"/>
      <c r="S44" s="55" t="e">
        <f t="shared" si="0"/>
        <v>#DIV/0!</v>
      </c>
      <c r="T44" s="44" t="e">
        <f t="shared" si="2"/>
        <v>#DIV/0!</v>
      </c>
      <c r="U44" s="46" t="e">
        <f t="shared" si="1"/>
        <v>#DIV/0!</v>
      </c>
    </row>
    <row r="45" spans="1:21" ht="15" customHeight="1" x14ac:dyDescent="0.2">
      <c r="A45" s="4" t="s">
        <v>71</v>
      </c>
      <c r="B45" s="5"/>
      <c r="C45" s="5"/>
      <c r="D45" s="5"/>
      <c r="E45" s="5"/>
      <c r="F45" s="78"/>
      <c r="G45" s="4"/>
      <c r="H45" s="5"/>
      <c r="I45" s="5"/>
      <c r="J45" s="5"/>
      <c r="K45" s="5"/>
      <c r="L45" s="5"/>
      <c r="M45" s="5"/>
      <c r="N45" s="39"/>
      <c r="O45" s="39"/>
      <c r="P45" s="39"/>
      <c r="Q45" s="35"/>
      <c r="R45" s="6"/>
      <c r="S45" s="55" t="e">
        <f t="shared" si="0"/>
        <v>#DIV/0!</v>
      </c>
      <c r="T45" s="44" t="e">
        <f t="shared" si="2"/>
        <v>#DIV/0!</v>
      </c>
      <c r="U45" s="46" t="e">
        <f t="shared" si="1"/>
        <v>#DIV/0!</v>
      </c>
    </row>
    <row r="46" spans="1:21" ht="15" customHeight="1" x14ac:dyDescent="0.2">
      <c r="A46" s="4" t="s">
        <v>71</v>
      </c>
      <c r="B46" s="5"/>
      <c r="C46" s="5"/>
      <c r="D46" s="5"/>
      <c r="E46" s="5"/>
      <c r="F46" s="78"/>
      <c r="G46" s="4"/>
      <c r="H46" s="5"/>
      <c r="I46" s="5"/>
      <c r="J46" s="5"/>
      <c r="K46" s="5"/>
      <c r="L46" s="5"/>
      <c r="M46" s="5"/>
      <c r="N46" s="39"/>
      <c r="O46" s="39"/>
      <c r="P46" s="39"/>
      <c r="Q46" s="35"/>
      <c r="R46" s="6"/>
      <c r="S46" s="55" t="e">
        <f t="shared" si="0"/>
        <v>#DIV/0!</v>
      </c>
      <c r="T46" s="44" t="e">
        <f t="shared" si="2"/>
        <v>#DIV/0!</v>
      </c>
      <c r="U46" s="46" t="e">
        <f t="shared" si="1"/>
        <v>#DIV/0!</v>
      </c>
    </row>
    <row r="47" spans="1:21" ht="15" customHeight="1" x14ac:dyDescent="0.2">
      <c r="A47" s="4" t="s">
        <v>71</v>
      </c>
      <c r="B47" s="5"/>
      <c r="C47" s="5"/>
      <c r="D47" s="5"/>
      <c r="E47" s="5"/>
      <c r="F47" s="78"/>
      <c r="G47" s="4"/>
      <c r="H47" s="5"/>
      <c r="I47" s="5"/>
      <c r="J47" s="5"/>
      <c r="K47" s="5"/>
      <c r="L47" s="5"/>
      <c r="M47" s="5"/>
      <c r="N47" s="39"/>
      <c r="O47" s="39"/>
      <c r="P47" s="39"/>
      <c r="Q47" s="35"/>
      <c r="R47" s="6"/>
      <c r="S47" s="55" t="e">
        <f t="shared" si="0"/>
        <v>#DIV/0!</v>
      </c>
      <c r="T47" s="44" t="e">
        <f t="shared" si="2"/>
        <v>#DIV/0!</v>
      </c>
      <c r="U47" s="46" t="e">
        <f t="shared" si="1"/>
        <v>#DIV/0!</v>
      </c>
    </row>
    <row r="48" spans="1:21" ht="15" customHeight="1" x14ac:dyDescent="0.2">
      <c r="A48" s="4" t="s">
        <v>71</v>
      </c>
      <c r="B48" s="5"/>
      <c r="C48" s="5"/>
      <c r="D48" s="5"/>
      <c r="E48" s="5"/>
      <c r="F48" s="78"/>
      <c r="G48" s="4"/>
      <c r="H48" s="5"/>
      <c r="I48" s="5"/>
      <c r="J48" s="5"/>
      <c r="K48" s="5"/>
      <c r="L48" s="5"/>
      <c r="M48" s="5"/>
      <c r="N48" s="39"/>
      <c r="O48" s="39"/>
      <c r="P48" s="39"/>
      <c r="Q48" s="35"/>
      <c r="R48" s="6"/>
      <c r="S48" s="55" t="e">
        <f t="shared" si="0"/>
        <v>#DIV/0!</v>
      </c>
      <c r="T48" s="44" t="e">
        <f t="shared" si="2"/>
        <v>#DIV/0!</v>
      </c>
      <c r="U48" s="46" t="e">
        <f t="shared" si="1"/>
        <v>#DIV/0!</v>
      </c>
    </row>
    <row r="49" spans="1:21" ht="15" customHeight="1" x14ac:dyDescent="0.2">
      <c r="A49" s="4" t="s">
        <v>71</v>
      </c>
      <c r="B49" s="5"/>
      <c r="C49" s="5"/>
      <c r="D49" s="5"/>
      <c r="E49" s="5"/>
      <c r="F49" s="78"/>
      <c r="G49" s="4"/>
      <c r="H49" s="5"/>
      <c r="I49" s="5"/>
      <c r="J49" s="5"/>
      <c r="K49" s="5"/>
      <c r="L49" s="5"/>
      <c r="M49" s="5"/>
      <c r="N49" s="39"/>
      <c r="O49" s="39"/>
      <c r="P49" s="39"/>
      <c r="Q49" s="35"/>
      <c r="R49" s="6"/>
      <c r="S49" s="55" t="e">
        <f t="shared" si="0"/>
        <v>#DIV/0!</v>
      </c>
      <c r="T49" s="44" t="e">
        <f t="shared" si="2"/>
        <v>#DIV/0!</v>
      </c>
      <c r="U49" s="46" t="e">
        <f t="shared" si="1"/>
        <v>#DIV/0!</v>
      </c>
    </row>
    <row r="50" spans="1:21" ht="15" customHeight="1" x14ac:dyDescent="0.2">
      <c r="A50" s="4" t="s">
        <v>71</v>
      </c>
      <c r="B50" s="5"/>
      <c r="C50" s="5"/>
      <c r="D50" s="5"/>
      <c r="E50" s="5"/>
      <c r="F50" s="78"/>
      <c r="G50" s="4"/>
      <c r="H50" s="5"/>
      <c r="I50" s="5"/>
      <c r="J50" s="5"/>
      <c r="K50" s="5"/>
      <c r="L50" s="5"/>
      <c r="M50" s="5"/>
      <c r="N50" s="39"/>
      <c r="O50" s="39"/>
      <c r="P50" s="39"/>
      <c r="Q50" s="35"/>
      <c r="R50" s="6"/>
      <c r="S50" s="55" t="e">
        <f t="shared" si="0"/>
        <v>#DIV/0!</v>
      </c>
      <c r="T50" s="44" t="e">
        <f t="shared" si="2"/>
        <v>#DIV/0!</v>
      </c>
      <c r="U50" s="46" t="e">
        <f t="shared" si="1"/>
        <v>#DIV/0!</v>
      </c>
    </row>
    <row r="51" spans="1:21" ht="15" customHeight="1" x14ac:dyDescent="0.2">
      <c r="A51" s="4" t="s">
        <v>71</v>
      </c>
      <c r="B51" s="5"/>
      <c r="C51" s="5"/>
      <c r="D51" s="5"/>
      <c r="E51" s="5"/>
      <c r="F51" s="78"/>
      <c r="G51" s="4"/>
      <c r="H51" s="5"/>
      <c r="I51" s="5"/>
      <c r="J51" s="5"/>
      <c r="K51" s="5"/>
      <c r="L51" s="5"/>
      <c r="M51" s="5"/>
      <c r="N51" s="39"/>
      <c r="O51" s="39"/>
      <c r="P51" s="39"/>
      <c r="Q51" s="35"/>
      <c r="R51" s="6"/>
      <c r="S51" s="55" t="e">
        <f t="shared" si="0"/>
        <v>#DIV/0!</v>
      </c>
      <c r="T51" s="44" t="e">
        <f t="shared" si="2"/>
        <v>#DIV/0!</v>
      </c>
      <c r="U51" s="46" t="e">
        <f t="shared" si="1"/>
        <v>#DIV/0!</v>
      </c>
    </row>
    <row r="52" spans="1:21" ht="15" customHeight="1" x14ac:dyDescent="0.2">
      <c r="A52" s="4" t="s">
        <v>71</v>
      </c>
      <c r="B52" s="5"/>
      <c r="C52" s="5"/>
      <c r="D52" s="5"/>
      <c r="E52" s="5"/>
      <c r="F52" s="78"/>
      <c r="G52" s="4"/>
      <c r="H52" s="5"/>
      <c r="I52" s="5"/>
      <c r="J52" s="5"/>
      <c r="K52" s="5"/>
      <c r="L52" s="5"/>
      <c r="M52" s="5"/>
      <c r="N52" s="39"/>
      <c r="O52" s="39"/>
      <c r="P52" s="39"/>
      <c r="Q52" s="35"/>
      <c r="R52" s="6"/>
      <c r="S52" s="55" t="e">
        <f t="shared" si="0"/>
        <v>#DIV/0!</v>
      </c>
      <c r="T52" s="44" t="e">
        <f t="shared" si="2"/>
        <v>#DIV/0!</v>
      </c>
      <c r="U52" s="46" t="e">
        <f t="shared" si="1"/>
        <v>#DIV/0!</v>
      </c>
    </row>
    <row r="53" spans="1:21" ht="15" customHeight="1" x14ac:dyDescent="0.2">
      <c r="A53" s="4" t="s">
        <v>71</v>
      </c>
      <c r="B53" s="5"/>
      <c r="C53" s="5"/>
      <c r="D53" s="5"/>
      <c r="E53" s="5"/>
      <c r="F53" s="78"/>
      <c r="G53" s="4"/>
      <c r="H53" s="5"/>
      <c r="I53" s="5"/>
      <c r="J53" s="5"/>
      <c r="K53" s="5"/>
      <c r="L53" s="5"/>
      <c r="M53" s="5"/>
      <c r="N53" s="39"/>
      <c r="O53" s="39"/>
      <c r="P53" s="39"/>
      <c r="Q53" s="35"/>
      <c r="R53" s="6"/>
      <c r="S53" s="55" t="e">
        <f t="shared" si="0"/>
        <v>#DIV/0!</v>
      </c>
      <c r="T53" s="44" t="e">
        <f t="shared" si="2"/>
        <v>#DIV/0!</v>
      </c>
      <c r="U53" s="46" t="e">
        <f t="shared" si="1"/>
        <v>#DIV/0!</v>
      </c>
    </row>
    <row r="54" spans="1:21" ht="15" customHeight="1" x14ac:dyDescent="0.2">
      <c r="A54" s="4" t="s">
        <v>71</v>
      </c>
      <c r="B54" s="5"/>
      <c r="C54" s="5"/>
      <c r="D54" s="5"/>
      <c r="E54" s="5"/>
      <c r="F54" s="78"/>
      <c r="G54" s="4"/>
      <c r="H54" s="5"/>
      <c r="I54" s="5"/>
      <c r="J54" s="5"/>
      <c r="K54" s="5"/>
      <c r="L54" s="5"/>
      <c r="M54" s="5"/>
      <c r="N54" s="39"/>
      <c r="O54" s="39"/>
      <c r="P54" s="39"/>
      <c r="Q54" s="35"/>
      <c r="R54" s="6"/>
      <c r="S54" s="55" t="e">
        <f t="shared" si="0"/>
        <v>#DIV/0!</v>
      </c>
      <c r="T54" s="44" t="e">
        <f t="shared" si="2"/>
        <v>#DIV/0!</v>
      </c>
      <c r="U54" s="46" t="e">
        <f t="shared" si="1"/>
        <v>#DIV/0!</v>
      </c>
    </row>
    <row r="55" spans="1:21" ht="15" customHeight="1" x14ac:dyDescent="0.2">
      <c r="A55" s="4" t="s">
        <v>71</v>
      </c>
      <c r="B55" s="5"/>
      <c r="C55" s="5"/>
      <c r="D55" s="5"/>
      <c r="E55" s="5"/>
      <c r="F55" s="78"/>
      <c r="G55" s="4"/>
      <c r="H55" s="5"/>
      <c r="I55" s="5"/>
      <c r="J55" s="5"/>
      <c r="K55" s="5"/>
      <c r="L55" s="5"/>
      <c r="M55" s="5"/>
      <c r="N55" s="39"/>
      <c r="O55" s="39"/>
      <c r="P55" s="39"/>
      <c r="Q55" s="35"/>
      <c r="R55" s="6"/>
      <c r="S55" s="55" t="e">
        <f t="shared" si="0"/>
        <v>#DIV/0!</v>
      </c>
      <c r="T55" s="44" t="e">
        <f t="shared" si="2"/>
        <v>#DIV/0!</v>
      </c>
      <c r="U55" s="46" t="e">
        <f t="shared" si="1"/>
        <v>#DIV/0!</v>
      </c>
    </row>
    <row r="56" spans="1:21" ht="15" customHeight="1" x14ac:dyDescent="0.2">
      <c r="A56" s="4" t="s">
        <v>71</v>
      </c>
      <c r="B56" s="5"/>
      <c r="C56" s="5"/>
      <c r="D56" s="5"/>
      <c r="E56" s="5"/>
      <c r="F56" s="78"/>
      <c r="G56" s="4"/>
      <c r="H56" s="5"/>
      <c r="I56" s="5"/>
      <c r="J56" s="5"/>
      <c r="K56" s="5"/>
      <c r="L56" s="5"/>
      <c r="M56" s="5"/>
      <c r="N56" s="39"/>
      <c r="O56" s="39"/>
      <c r="P56" s="39"/>
      <c r="Q56" s="35"/>
      <c r="R56" s="6"/>
      <c r="S56" s="55" t="e">
        <f t="shared" si="0"/>
        <v>#DIV/0!</v>
      </c>
      <c r="T56" s="44" t="e">
        <f t="shared" si="2"/>
        <v>#DIV/0!</v>
      </c>
      <c r="U56" s="46" t="e">
        <f t="shared" si="1"/>
        <v>#DIV/0!</v>
      </c>
    </row>
    <row r="57" spans="1:21" ht="15" customHeight="1" x14ac:dyDescent="0.2">
      <c r="A57" s="4" t="s">
        <v>71</v>
      </c>
      <c r="B57" s="5"/>
      <c r="C57" s="5"/>
      <c r="D57" s="5"/>
      <c r="E57" s="5"/>
      <c r="F57" s="78"/>
      <c r="G57" s="4"/>
      <c r="H57" s="5"/>
      <c r="I57" s="5"/>
      <c r="J57" s="5"/>
      <c r="K57" s="5"/>
      <c r="L57" s="5"/>
      <c r="M57" s="5"/>
      <c r="N57" s="39"/>
      <c r="O57" s="39"/>
      <c r="P57" s="39"/>
      <c r="Q57" s="35"/>
      <c r="R57" s="6"/>
      <c r="S57" s="55" t="e">
        <f t="shared" si="0"/>
        <v>#DIV/0!</v>
      </c>
      <c r="T57" s="44" t="e">
        <f t="shared" si="2"/>
        <v>#DIV/0!</v>
      </c>
      <c r="U57" s="46" t="e">
        <f t="shared" si="1"/>
        <v>#DIV/0!</v>
      </c>
    </row>
    <row r="58" spans="1:21" ht="15" customHeight="1" x14ac:dyDescent="0.2">
      <c r="A58" s="4" t="s">
        <v>71</v>
      </c>
      <c r="B58" s="5"/>
      <c r="C58" s="5"/>
      <c r="D58" s="5"/>
      <c r="E58" s="5"/>
      <c r="F58" s="78"/>
      <c r="G58" s="4"/>
      <c r="H58" s="5"/>
      <c r="I58" s="5"/>
      <c r="J58" s="5"/>
      <c r="K58" s="5"/>
      <c r="L58" s="5"/>
      <c r="M58" s="5"/>
      <c r="N58" s="39"/>
      <c r="O58" s="39"/>
      <c r="P58" s="39"/>
      <c r="Q58" s="35"/>
      <c r="R58" s="6"/>
      <c r="S58" s="55" t="e">
        <f t="shared" si="0"/>
        <v>#DIV/0!</v>
      </c>
      <c r="T58" s="44" t="e">
        <f t="shared" si="2"/>
        <v>#DIV/0!</v>
      </c>
      <c r="U58" s="46" t="e">
        <f t="shared" si="1"/>
        <v>#DIV/0!</v>
      </c>
    </row>
    <row r="59" spans="1:21" ht="15" customHeight="1" x14ac:dyDescent="0.2">
      <c r="A59" s="4" t="s">
        <v>71</v>
      </c>
      <c r="B59" s="5"/>
      <c r="C59" s="5"/>
      <c r="D59" s="5"/>
      <c r="E59" s="5"/>
      <c r="F59" s="78"/>
      <c r="G59" s="4"/>
      <c r="H59" s="5"/>
      <c r="I59" s="5"/>
      <c r="J59" s="5"/>
      <c r="K59" s="5"/>
      <c r="L59" s="5"/>
      <c r="M59" s="5"/>
      <c r="N59" s="39"/>
      <c r="O59" s="39"/>
      <c r="P59" s="39"/>
      <c r="Q59" s="35"/>
      <c r="R59" s="6"/>
      <c r="S59" s="55" t="e">
        <f t="shared" si="0"/>
        <v>#DIV/0!</v>
      </c>
      <c r="T59" s="44" t="e">
        <f t="shared" si="2"/>
        <v>#DIV/0!</v>
      </c>
      <c r="U59" s="46" t="e">
        <f t="shared" si="1"/>
        <v>#DIV/0!</v>
      </c>
    </row>
    <row r="60" spans="1:21" ht="15" customHeight="1" x14ac:dyDescent="0.2">
      <c r="A60" s="4" t="s">
        <v>71</v>
      </c>
      <c r="B60" s="5"/>
      <c r="C60" s="5"/>
      <c r="D60" s="5"/>
      <c r="E60" s="5"/>
      <c r="F60" s="78"/>
      <c r="G60" s="4"/>
      <c r="H60" s="5"/>
      <c r="I60" s="5"/>
      <c r="J60" s="5"/>
      <c r="K60" s="5"/>
      <c r="L60" s="5"/>
      <c r="M60" s="5"/>
      <c r="N60" s="39"/>
      <c r="O60" s="39"/>
      <c r="P60" s="39"/>
      <c r="Q60" s="35"/>
      <c r="R60" s="6"/>
      <c r="S60" s="55" t="e">
        <f t="shared" si="0"/>
        <v>#DIV/0!</v>
      </c>
      <c r="T60" s="44" t="e">
        <f t="shared" si="2"/>
        <v>#DIV/0!</v>
      </c>
      <c r="U60" s="46" t="e">
        <f t="shared" si="1"/>
        <v>#DIV/0!</v>
      </c>
    </row>
    <row r="61" spans="1:21" ht="15" customHeight="1" x14ac:dyDescent="0.2">
      <c r="A61" s="4" t="s">
        <v>71</v>
      </c>
      <c r="B61" s="5"/>
      <c r="C61" s="5"/>
      <c r="D61" s="5"/>
      <c r="E61" s="5"/>
      <c r="F61" s="78"/>
      <c r="G61" s="4"/>
      <c r="H61" s="5"/>
      <c r="I61" s="5"/>
      <c r="J61" s="5"/>
      <c r="K61" s="5"/>
      <c r="L61" s="5"/>
      <c r="M61" s="5"/>
      <c r="N61" s="39"/>
      <c r="O61" s="39"/>
      <c r="P61" s="39"/>
      <c r="Q61" s="35"/>
      <c r="R61" s="6"/>
      <c r="S61" s="55" t="e">
        <f t="shared" si="0"/>
        <v>#DIV/0!</v>
      </c>
      <c r="T61" s="44" t="e">
        <f t="shared" si="2"/>
        <v>#DIV/0!</v>
      </c>
      <c r="U61" s="46" t="e">
        <f t="shared" si="1"/>
        <v>#DIV/0!</v>
      </c>
    </row>
    <row r="62" spans="1:21" ht="15" customHeight="1" x14ac:dyDescent="0.2">
      <c r="A62" s="4" t="s">
        <v>71</v>
      </c>
      <c r="B62" s="5"/>
      <c r="C62" s="5"/>
      <c r="D62" s="5"/>
      <c r="E62" s="5"/>
      <c r="F62" s="78"/>
      <c r="G62" s="4"/>
      <c r="H62" s="5"/>
      <c r="I62" s="5"/>
      <c r="J62" s="5"/>
      <c r="K62" s="5"/>
      <c r="L62" s="5"/>
      <c r="M62" s="5"/>
      <c r="N62" s="39"/>
      <c r="O62" s="39"/>
      <c r="P62" s="39"/>
      <c r="Q62" s="35"/>
      <c r="R62" s="6"/>
      <c r="S62" s="55" t="e">
        <f t="shared" si="0"/>
        <v>#DIV/0!</v>
      </c>
      <c r="T62" s="44" t="e">
        <f t="shared" si="2"/>
        <v>#DIV/0!</v>
      </c>
      <c r="U62" s="46" t="e">
        <f t="shared" si="1"/>
        <v>#DIV/0!</v>
      </c>
    </row>
    <row r="63" spans="1:21" ht="15" customHeight="1" x14ac:dyDescent="0.2">
      <c r="A63" s="4" t="s">
        <v>71</v>
      </c>
      <c r="B63" s="5"/>
      <c r="C63" s="5"/>
      <c r="D63" s="5"/>
      <c r="E63" s="5"/>
      <c r="F63" s="78"/>
      <c r="G63" s="4"/>
      <c r="H63" s="5"/>
      <c r="I63" s="5"/>
      <c r="J63" s="5"/>
      <c r="K63" s="5"/>
      <c r="L63" s="5"/>
      <c r="M63" s="5"/>
      <c r="N63" s="39"/>
      <c r="O63" s="39"/>
      <c r="P63" s="39"/>
      <c r="Q63" s="35"/>
      <c r="R63" s="6"/>
      <c r="S63" s="55" t="e">
        <f t="shared" si="0"/>
        <v>#DIV/0!</v>
      </c>
      <c r="T63" s="44" t="e">
        <f t="shared" si="2"/>
        <v>#DIV/0!</v>
      </c>
      <c r="U63" s="46" t="e">
        <f t="shared" si="1"/>
        <v>#DIV/0!</v>
      </c>
    </row>
    <row r="64" spans="1:21" ht="15" customHeight="1" x14ac:dyDescent="0.2">
      <c r="A64" s="4" t="s">
        <v>71</v>
      </c>
      <c r="B64" s="5"/>
      <c r="C64" s="5"/>
      <c r="D64" s="5"/>
      <c r="E64" s="5"/>
      <c r="F64" s="78"/>
      <c r="G64" s="4"/>
      <c r="H64" s="5"/>
      <c r="I64" s="5"/>
      <c r="J64" s="5"/>
      <c r="K64" s="5"/>
      <c r="L64" s="5"/>
      <c r="M64" s="5"/>
      <c r="N64" s="39"/>
      <c r="O64" s="39"/>
      <c r="P64" s="39"/>
      <c r="Q64" s="35"/>
      <c r="R64" s="6"/>
      <c r="S64" s="55" t="e">
        <f t="shared" si="0"/>
        <v>#DIV/0!</v>
      </c>
      <c r="T64" s="44" t="e">
        <f t="shared" si="2"/>
        <v>#DIV/0!</v>
      </c>
      <c r="U64" s="46" t="e">
        <f t="shared" si="1"/>
        <v>#DIV/0!</v>
      </c>
    </row>
    <row r="65" spans="1:21" ht="15" customHeight="1" x14ac:dyDescent="0.2">
      <c r="A65" s="4" t="s">
        <v>71</v>
      </c>
      <c r="B65" s="5"/>
      <c r="C65" s="5"/>
      <c r="D65" s="5"/>
      <c r="E65" s="5"/>
      <c r="F65" s="78"/>
      <c r="G65" s="4"/>
      <c r="H65" s="5"/>
      <c r="I65" s="5"/>
      <c r="J65" s="5"/>
      <c r="K65" s="5"/>
      <c r="L65" s="5"/>
      <c r="M65" s="5"/>
      <c r="N65" s="39"/>
      <c r="O65" s="39"/>
      <c r="P65" s="39"/>
      <c r="Q65" s="35"/>
      <c r="R65" s="6"/>
      <c r="S65" s="55" t="e">
        <f t="shared" si="0"/>
        <v>#DIV/0!</v>
      </c>
      <c r="T65" s="44" t="e">
        <f t="shared" si="2"/>
        <v>#DIV/0!</v>
      </c>
      <c r="U65" s="46" t="e">
        <f t="shared" si="1"/>
        <v>#DIV/0!</v>
      </c>
    </row>
    <row r="66" spans="1:21" ht="15" customHeight="1" x14ac:dyDescent="0.2">
      <c r="A66" s="4" t="s">
        <v>71</v>
      </c>
      <c r="B66" s="5"/>
      <c r="C66" s="5"/>
      <c r="D66" s="5"/>
      <c r="E66" s="5"/>
      <c r="F66" s="78"/>
      <c r="G66" s="4"/>
      <c r="H66" s="5"/>
      <c r="I66" s="5"/>
      <c r="J66" s="5"/>
      <c r="K66" s="5"/>
      <c r="L66" s="5"/>
      <c r="M66" s="5"/>
      <c r="N66" s="39"/>
      <c r="O66" s="39"/>
      <c r="P66" s="39"/>
      <c r="Q66" s="35"/>
      <c r="R66" s="6"/>
      <c r="S66" s="55" t="e">
        <f t="shared" si="0"/>
        <v>#DIV/0!</v>
      </c>
      <c r="T66" s="44" t="e">
        <f t="shared" ref="T66:T97" si="3">ABS(G66-S66)</f>
        <v>#DIV/0!</v>
      </c>
      <c r="U66" s="46" t="e">
        <f t="shared" si="1"/>
        <v>#DIV/0!</v>
      </c>
    </row>
    <row r="67" spans="1:21" ht="15" customHeight="1" x14ac:dyDescent="0.2">
      <c r="A67" s="4" t="s">
        <v>71</v>
      </c>
      <c r="B67" s="5"/>
      <c r="C67" s="5"/>
      <c r="D67" s="5"/>
      <c r="E67" s="5"/>
      <c r="F67" s="78"/>
      <c r="G67" s="4"/>
      <c r="H67" s="5"/>
      <c r="I67" s="5"/>
      <c r="J67" s="5"/>
      <c r="K67" s="5"/>
      <c r="L67" s="5"/>
      <c r="M67" s="5"/>
      <c r="N67" s="39"/>
      <c r="O67" s="39"/>
      <c r="P67" s="39"/>
      <c r="Q67" s="35"/>
      <c r="R67" s="6"/>
      <c r="S67" s="55" t="e">
        <f t="shared" ref="S67:S130" si="4">AVERAGE(H67:M67)</f>
        <v>#DIV/0!</v>
      </c>
      <c r="T67" s="44" t="e">
        <f t="shared" si="3"/>
        <v>#DIV/0!</v>
      </c>
      <c r="U67" s="46" t="e">
        <f t="shared" ref="U67:U129" si="5">IF(T67&gt;2,"NO","SI")</f>
        <v>#DIV/0!</v>
      </c>
    </row>
    <row r="68" spans="1:21" ht="15" customHeight="1" x14ac:dyDescent="0.2">
      <c r="A68" s="4" t="s">
        <v>71</v>
      </c>
      <c r="B68" s="5"/>
      <c r="C68" s="5"/>
      <c r="D68" s="5"/>
      <c r="E68" s="5"/>
      <c r="F68" s="78"/>
      <c r="G68" s="4"/>
      <c r="H68" s="5"/>
      <c r="I68" s="5"/>
      <c r="J68" s="5"/>
      <c r="K68" s="5"/>
      <c r="L68" s="5"/>
      <c r="M68" s="5"/>
      <c r="N68" s="39"/>
      <c r="O68" s="39"/>
      <c r="P68" s="39"/>
      <c r="Q68" s="35"/>
      <c r="R68" s="6"/>
      <c r="S68" s="55" t="e">
        <f t="shared" si="4"/>
        <v>#DIV/0!</v>
      </c>
      <c r="T68" s="44" t="e">
        <f t="shared" si="3"/>
        <v>#DIV/0!</v>
      </c>
      <c r="U68" s="46" t="e">
        <f t="shared" si="5"/>
        <v>#DIV/0!</v>
      </c>
    </row>
    <row r="69" spans="1:21" ht="15" customHeight="1" x14ac:dyDescent="0.2">
      <c r="A69" s="4" t="s">
        <v>71</v>
      </c>
      <c r="B69" s="5"/>
      <c r="C69" s="5"/>
      <c r="D69" s="5"/>
      <c r="E69" s="5"/>
      <c r="F69" s="78"/>
      <c r="G69" s="4"/>
      <c r="H69" s="5"/>
      <c r="I69" s="5"/>
      <c r="J69" s="5"/>
      <c r="K69" s="5"/>
      <c r="L69" s="5"/>
      <c r="M69" s="5"/>
      <c r="N69" s="39"/>
      <c r="O69" s="39"/>
      <c r="P69" s="39"/>
      <c r="Q69" s="35"/>
      <c r="R69" s="6"/>
      <c r="S69" s="55" t="e">
        <f t="shared" si="4"/>
        <v>#DIV/0!</v>
      </c>
      <c r="T69" s="44" t="e">
        <f t="shared" si="3"/>
        <v>#DIV/0!</v>
      </c>
      <c r="U69" s="46" t="e">
        <f t="shared" si="5"/>
        <v>#DIV/0!</v>
      </c>
    </row>
    <row r="70" spans="1:21" ht="15" customHeight="1" x14ac:dyDescent="0.2">
      <c r="A70" s="4" t="s">
        <v>71</v>
      </c>
      <c r="B70" s="5"/>
      <c r="C70" s="5"/>
      <c r="D70" s="5"/>
      <c r="E70" s="5"/>
      <c r="F70" s="78"/>
      <c r="G70" s="4"/>
      <c r="H70" s="5"/>
      <c r="I70" s="5"/>
      <c r="J70" s="5"/>
      <c r="K70" s="5"/>
      <c r="L70" s="5"/>
      <c r="M70" s="5"/>
      <c r="N70" s="39"/>
      <c r="O70" s="39"/>
      <c r="P70" s="39"/>
      <c r="Q70" s="35"/>
      <c r="R70" s="6"/>
      <c r="S70" s="55" t="e">
        <f t="shared" si="4"/>
        <v>#DIV/0!</v>
      </c>
      <c r="T70" s="44" t="e">
        <f t="shared" si="3"/>
        <v>#DIV/0!</v>
      </c>
      <c r="U70" s="46" t="e">
        <f t="shared" si="5"/>
        <v>#DIV/0!</v>
      </c>
    </row>
    <row r="71" spans="1:21" ht="15" customHeight="1" x14ac:dyDescent="0.2">
      <c r="A71" s="4" t="s">
        <v>71</v>
      </c>
      <c r="B71" s="5"/>
      <c r="C71" s="5"/>
      <c r="D71" s="5"/>
      <c r="E71" s="5"/>
      <c r="F71" s="78"/>
      <c r="G71" s="4"/>
      <c r="H71" s="5"/>
      <c r="I71" s="5"/>
      <c r="J71" s="5"/>
      <c r="K71" s="5"/>
      <c r="L71" s="5"/>
      <c r="M71" s="5"/>
      <c r="N71" s="39"/>
      <c r="O71" s="39"/>
      <c r="P71" s="39"/>
      <c r="Q71" s="35"/>
      <c r="R71" s="6"/>
      <c r="S71" s="55" t="e">
        <f t="shared" si="4"/>
        <v>#DIV/0!</v>
      </c>
      <c r="T71" s="44" t="e">
        <f t="shared" si="3"/>
        <v>#DIV/0!</v>
      </c>
      <c r="U71" s="46" t="e">
        <f t="shared" si="5"/>
        <v>#DIV/0!</v>
      </c>
    </row>
    <row r="72" spans="1:21" ht="15" customHeight="1" x14ac:dyDescent="0.2">
      <c r="A72" s="4" t="s">
        <v>71</v>
      </c>
      <c r="B72" s="5"/>
      <c r="C72" s="5"/>
      <c r="D72" s="5"/>
      <c r="E72" s="5"/>
      <c r="F72" s="78"/>
      <c r="G72" s="4"/>
      <c r="H72" s="5"/>
      <c r="I72" s="5"/>
      <c r="J72" s="5"/>
      <c r="K72" s="5"/>
      <c r="L72" s="5"/>
      <c r="M72" s="5"/>
      <c r="N72" s="39"/>
      <c r="O72" s="39"/>
      <c r="P72" s="39"/>
      <c r="Q72" s="35"/>
      <c r="R72" s="6"/>
      <c r="S72" s="55" t="e">
        <f t="shared" si="4"/>
        <v>#DIV/0!</v>
      </c>
      <c r="T72" s="44" t="e">
        <f t="shared" si="3"/>
        <v>#DIV/0!</v>
      </c>
      <c r="U72" s="46" t="e">
        <f t="shared" si="5"/>
        <v>#DIV/0!</v>
      </c>
    </row>
    <row r="73" spans="1:21" ht="15" customHeight="1" x14ac:dyDescent="0.2">
      <c r="A73" s="4" t="s">
        <v>71</v>
      </c>
      <c r="B73" s="5"/>
      <c r="C73" s="5"/>
      <c r="D73" s="5"/>
      <c r="E73" s="5"/>
      <c r="F73" s="78"/>
      <c r="G73" s="4"/>
      <c r="H73" s="5"/>
      <c r="I73" s="5"/>
      <c r="J73" s="5"/>
      <c r="K73" s="5"/>
      <c r="L73" s="5"/>
      <c r="M73" s="5"/>
      <c r="N73" s="39"/>
      <c r="O73" s="39"/>
      <c r="P73" s="39"/>
      <c r="Q73" s="35"/>
      <c r="R73" s="6"/>
      <c r="S73" s="55" t="e">
        <f t="shared" si="4"/>
        <v>#DIV/0!</v>
      </c>
      <c r="T73" s="44" t="e">
        <f t="shared" si="3"/>
        <v>#DIV/0!</v>
      </c>
      <c r="U73" s="46" t="e">
        <f t="shared" si="5"/>
        <v>#DIV/0!</v>
      </c>
    </row>
    <row r="74" spans="1:21" ht="15" customHeight="1" x14ac:dyDescent="0.2">
      <c r="A74" s="4" t="s">
        <v>71</v>
      </c>
      <c r="B74" s="5"/>
      <c r="C74" s="5"/>
      <c r="D74" s="5"/>
      <c r="E74" s="5"/>
      <c r="F74" s="78"/>
      <c r="G74" s="4"/>
      <c r="H74" s="5"/>
      <c r="I74" s="5"/>
      <c r="J74" s="5"/>
      <c r="K74" s="5"/>
      <c r="L74" s="5"/>
      <c r="M74" s="5"/>
      <c r="N74" s="39"/>
      <c r="O74" s="39"/>
      <c r="P74" s="39"/>
      <c r="Q74" s="35"/>
      <c r="R74" s="6"/>
      <c r="S74" s="55" t="e">
        <f t="shared" si="4"/>
        <v>#DIV/0!</v>
      </c>
      <c r="T74" s="44" t="e">
        <f t="shared" si="3"/>
        <v>#DIV/0!</v>
      </c>
      <c r="U74" s="46" t="e">
        <f t="shared" si="5"/>
        <v>#DIV/0!</v>
      </c>
    </row>
    <row r="75" spans="1:21" ht="15" customHeight="1" x14ac:dyDescent="0.2">
      <c r="A75" s="4" t="s">
        <v>71</v>
      </c>
      <c r="B75" s="5"/>
      <c r="C75" s="5"/>
      <c r="D75" s="5"/>
      <c r="E75" s="5"/>
      <c r="F75" s="78"/>
      <c r="G75" s="4"/>
      <c r="H75" s="5"/>
      <c r="I75" s="5"/>
      <c r="J75" s="5"/>
      <c r="K75" s="5"/>
      <c r="L75" s="5"/>
      <c r="M75" s="5"/>
      <c r="N75" s="39"/>
      <c r="O75" s="39"/>
      <c r="P75" s="39"/>
      <c r="Q75" s="35"/>
      <c r="R75" s="6"/>
      <c r="S75" s="55" t="e">
        <f t="shared" si="4"/>
        <v>#DIV/0!</v>
      </c>
      <c r="T75" s="44" t="e">
        <f t="shared" si="3"/>
        <v>#DIV/0!</v>
      </c>
      <c r="U75" s="46" t="e">
        <f t="shared" si="5"/>
        <v>#DIV/0!</v>
      </c>
    </row>
    <row r="76" spans="1:21" ht="15" customHeight="1" x14ac:dyDescent="0.2">
      <c r="A76" s="4" t="s">
        <v>71</v>
      </c>
      <c r="B76" s="5"/>
      <c r="C76" s="5"/>
      <c r="D76" s="5"/>
      <c r="E76" s="5"/>
      <c r="F76" s="78"/>
      <c r="G76" s="4"/>
      <c r="H76" s="5"/>
      <c r="I76" s="5"/>
      <c r="J76" s="5"/>
      <c r="K76" s="5"/>
      <c r="L76" s="5"/>
      <c r="M76" s="5"/>
      <c r="N76" s="39"/>
      <c r="O76" s="39"/>
      <c r="P76" s="39"/>
      <c r="Q76" s="35"/>
      <c r="R76" s="6"/>
      <c r="S76" s="55" t="e">
        <f t="shared" si="4"/>
        <v>#DIV/0!</v>
      </c>
      <c r="T76" s="44" t="e">
        <f t="shared" si="3"/>
        <v>#DIV/0!</v>
      </c>
      <c r="U76" s="46" t="e">
        <f t="shared" si="5"/>
        <v>#DIV/0!</v>
      </c>
    </row>
    <row r="77" spans="1:21" ht="15" customHeight="1" x14ac:dyDescent="0.2">
      <c r="A77" s="4" t="s">
        <v>71</v>
      </c>
      <c r="B77" s="5"/>
      <c r="C77" s="5"/>
      <c r="D77" s="5"/>
      <c r="E77" s="5"/>
      <c r="F77" s="78"/>
      <c r="G77" s="4"/>
      <c r="H77" s="5"/>
      <c r="I77" s="5"/>
      <c r="J77" s="5"/>
      <c r="K77" s="5"/>
      <c r="L77" s="5"/>
      <c r="M77" s="5"/>
      <c r="N77" s="39"/>
      <c r="O77" s="39"/>
      <c r="P77" s="39"/>
      <c r="Q77" s="35"/>
      <c r="R77" s="6"/>
      <c r="S77" s="55" t="e">
        <f t="shared" si="4"/>
        <v>#DIV/0!</v>
      </c>
      <c r="T77" s="44" t="e">
        <f t="shared" si="3"/>
        <v>#DIV/0!</v>
      </c>
      <c r="U77" s="46" t="e">
        <f t="shared" si="5"/>
        <v>#DIV/0!</v>
      </c>
    </row>
    <row r="78" spans="1:21" ht="15" customHeight="1" x14ac:dyDescent="0.2">
      <c r="A78" s="4" t="s">
        <v>71</v>
      </c>
      <c r="B78" s="5"/>
      <c r="C78" s="5"/>
      <c r="D78" s="5"/>
      <c r="E78" s="5"/>
      <c r="F78" s="78"/>
      <c r="G78" s="4"/>
      <c r="H78" s="5"/>
      <c r="I78" s="5"/>
      <c r="J78" s="5"/>
      <c r="K78" s="5"/>
      <c r="L78" s="5"/>
      <c r="M78" s="5"/>
      <c r="N78" s="39"/>
      <c r="O78" s="39"/>
      <c r="P78" s="39"/>
      <c r="Q78" s="35"/>
      <c r="R78" s="6"/>
      <c r="S78" s="55" t="e">
        <f t="shared" si="4"/>
        <v>#DIV/0!</v>
      </c>
      <c r="T78" s="44" t="e">
        <f t="shared" si="3"/>
        <v>#DIV/0!</v>
      </c>
      <c r="U78" s="46" t="e">
        <f t="shared" si="5"/>
        <v>#DIV/0!</v>
      </c>
    </row>
    <row r="79" spans="1:21" ht="15" customHeight="1" x14ac:dyDescent="0.2">
      <c r="A79" s="4" t="s">
        <v>71</v>
      </c>
      <c r="B79" s="5"/>
      <c r="C79" s="5"/>
      <c r="D79" s="5"/>
      <c r="E79" s="5"/>
      <c r="F79" s="78"/>
      <c r="G79" s="4"/>
      <c r="H79" s="5"/>
      <c r="I79" s="5"/>
      <c r="J79" s="5"/>
      <c r="K79" s="5"/>
      <c r="L79" s="5"/>
      <c r="M79" s="5"/>
      <c r="N79" s="39"/>
      <c r="O79" s="39"/>
      <c r="P79" s="39"/>
      <c r="Q79" s="35"/>
      <c r="R79" s="6"/>
      <c r="S79" s="55" t="e">
        <f t="shared" si="4"/>
        <v>#DIV/0!</v>
      </c>
      <c r="T79" s="44" t="e">
        <f t="shared" si="3"/>
        <v>#DIV/0!</v>
      </c>
      <c r="U79" s="46" t="e">
        <f t="shared" si="5"/>
        <v>#DIV/0!</v>
      </c>
    </row>
    <row r="80" spans="1:21" ht="15" customHeight="1" x14ac:dyDescent="0.2">
      <c r="A80" s="4" t="s">
        <v>71</v>
      </c>
      <c r="B80" s="5"/>
      <c r="C80" s="5"/>
      <c r="D80" s="5"/>
      <c r="E80" s="5"/>
      <c r="F80" s="78"/>
      <c r="G80" s="4"/>
      <c r="H80" s="5"/>
      <c r="I80" s="5"/>
      <c r="J80" s="5"/>
      <c r="K80" s="5"/>
      <c r="L80" s="5"/>
      <c r="M80" s="5"/>
      <c r="N80" s="39"/>
      <c r="O80" s="39"/>
      <c r="P80" s="39"/>
      <c r="Q80" s="35"/>
      <c r="R80" s="6"/>
      <c r="S80" s="55" t="e">
        <f t="shared" si="4"/>
        <v>#DIV/0!</v>
      </c>
      <c r="T80" s="44" t="e">
        <f t="shared" si="3"/>
        <v>#DIV/0!</v>
      </c>
      <c r="U80" s="46" t="e">
        <f t="shared" si="5"/>
        <v>#DIV/0!</v>
      </c>
    </row>
    <row r="81" spans="1:21" ht="15" customHeight="1" x14ac:dyDescent="0.2">
      <c r="A81" s="4" t="s">
        <v>71</v>
      </c>
      <c r="B81" s="5"/>
      <c r="C81" s="5"/>
      <c r="D81" s="5"/>
      <c r="E81" s="5"/>
      <c r="F81" s="78"/>
      <c r="G81" s="4"/>
      <c r="H81" s="5"/>
      <c r="I81" s="5"/>
      <c r="J81" s="5"/>
      <c r="K81" s="5"/>
      <c r="L81" s="5"/>
      <c r="M81" s="5"/>
      <c r="N81" s="39"/>
      <c r="O81" s="39"/>
      <c r="P81" s="39"/>
      <c r="Q81" s="35"/>
      <c r="R81" s="6"/>
      <c r="S81" s="55" t="e">
        <f t="shared" si="4"/>
        <v>#DIV/0!</v>
      </c>
      <c r="T81" s="44" t="e">
        <f t="shared" si="3"/>
        <v>#DIV/0!</v>
      </c>
      <c r="U81" s="46" t="e">
        <f t="shared" si="5"/>
        <v>#DIV/0!</v>
      </c>
    </row>
    <row r="82" spans="1:21" ht="15" customHeight="1" x14ac:dyDescent="0.2">
      <c r="A82" s="4" t="s">
        <v>71</v>
      </c>
      <c r="B82" s="5"/>
      <c r="C82" s="5"/>
      <c r="D82" s="5"/>
      <c r="E82" s="5"/>
      <c r="F82" s="78"/>
      <c r="G82" s="4"/>
      <c r="H82" s="5"/>
      <c r="I82" s="5"/>
      <c r="J82" s="5"/>
      <c r="K82" s="5"/>
      <c r="L82" s="5"/>
      <c r="M82" s="5"/>
      <c r="N82" s="39"/>
      <c r="O82" s="39"/>
      <c r="P82" s="39"/>
      <c r="Q82" s="35"/>
      <c r="R82" s="6"/>
      <c r="S82" s="55" t="e">
        <f t="shared" si="4"/>
        <v>#DIV/0!</v>
      </c>
      <c r="T82" s="44" t="e">
        <f t="shared" si="3"/>
        <v>#DIV/0!</v>
      </c>
      <c r="U82" s="46" t="e">
        <f t="shared" si="5"/>
        <v>#DIV/0!</v>
      </c>
    </row>
    <row r="83" spans="1:21" ht="15" customHeight="1" x14ac:dyDescent="0.2">
      <c r="A83" s="4" t="s">
        <v>71</v>
      </c>
      <c r="B83" s="5"/>
      <c r="C83" s="5"/>
      <c r="D83" s="5"/>
      <c r="E83" s="5"/>
      <c r="F83" s="78"/>
      <c r="G83" s="4"/>
      <c r="H83" s="5"/>
      <c r="I83" s="5"/>
      <c r="J83" s="5"/>
      <c r="K83" s="5"/>
      <c r="L83" s="5"/>
      <c r="M83" s="5"/>
      <c r="N83" s="39"/>
      <c r="O83" s="39"/>
      <c r="P83" s="39"/>
      <c r="Q83" s="35"/>
      <c r="R83" s="6"/>
      <c r="S83" s="55" t="e">
        <f t="shared" si="4"/>
        <v>#DIV/0!</v>
      </c>
      <c r="T83" s="44" t="e">
        <f t="shared" si="3"/>
        <v>#DIV/0!</v>
      </c>
      <c r="U83" s="46" t="e">
        <f t="shared" si="5"/>
        <v>#DIV/0!</v>
      </c>
    </row>
    <row r="84" spans="1:21" ht="15" customHeight="1" x14ac:dyDescent="0.2">
      <c r="A84" s="4" t="s">
        <v>71</v>
      </c>
      <c r="B84" s="5"/>
      <c r="C84" s="5"/>
      <c r="D84" s="5"/>
      <c r="E84" s="5"/>
      <c r="F84" s="78"/>
      <c r="G84" s="4"/>
      <c r="H84" s="5"/>
      <c r="I84" s="5"/>
      <c r="J84" s="5"/>
      <c r="K84" s="5"/>
      <c r="L84" s="5"/>
      <c r="M84" s="5"/>
      <c r="N84" s="39"/>
      <c r="O84" s="39"/>
      <c r="P84" s="39"/>
      <c r="Q84" s="35"/>
      <c r="R84" s="6"/>
      <c r="S84" s="55" t="e">
        <f t="shared" si="4"/>
        <v>#DIV/0!</v>
      </c>
      <c r="T84" s="44" t="e">
        <f t="shared" si="3"/>
        <v>#DIV/0!</v>
      </c>
      <c r="U84" s="46" t="e">
        <f t="shared" si="5"/>
        <v>#DIV/0!</v>
      </c>
    </row>
    <row r="85" spans="1:21" ht="15" customHeight="1" x14ac:dyDescent="0.2">
      <c r="A85" s="4" t="s">
        <v>71</v>
      </c>
      <c r="B85" s="5"/>
      <c r="C85" s="5"/>
      <c r="D85" s="5"/>
      <c r="E85" s="5"/>
      <c r="F85" s="78"/>
      <c r="G85" s="4"/>
      <c r="H85" s="5"/>
      <c r="I85" s="5"/>
      <c r="J85" s="5"/>
      <c r="K85" s="5"/>
      <c r="L85" s="5"/>
      <c r="M85" s="5"/>
      <c r="N85" s="39"/>
      <c r="O85" s="39"/>
      <c r="P85" s="39"/>
      <c r="Q85" s="35"/>
      <c r="R85" s="6"/>
      <c r="S85" s="55" t="e">
        <f t="shared" si="4"/>
        <v>#DIV/0!</v>
      </c>
      <c r="T85" s="44" t="e">
        <f t="shared" si="3"/>
        <v>#DIV/0!</v>
      </c>
      <c r="U85" s="46" t="e">
        <f t="shared" si="5"/>
        <v>#DIV/0!</v>
      </c>
    </row>
    <row r="86" spans="1:21" ht="15" customHeight="1" x14ac:dyDescent="0.2">
      <c r="A86" s="4" t="s">
        <v>71</v>
      </c>
      <c r="B86" s="5"/>
      <c r="C86" s="5"/>
      <c r="D86" s="5"/>
      <c r="E86" s="5"/>
      <c r="F86" s="78"/>
      <c r="G86" s="4"/>
      <c r="H86" s="5"/>
      <c r="I86" s="5"/>
      <c r="J86" s="5"/>
      <c r="K86" s="5"/>
      <c r="L86" s="5"/>
      <c r="M86" s="5"/>
      <c r="N86" s="39"/>
      <c r="O86" s="39"/>
      <c r="P86" s="39"/>
      <c r="Q86" s="35"/>
      <c r="R86" s="6"/>
      <c r="S86" s="55" t="e">
        <f t="shared" si="4"/>
        <v>#DIV/0!</v>
      </c>
      <c r="T86" s="44" t="e">
        <f t="shared" si="3"/>
        <v>#DIV/0!</v>
      </c>
      <c r="U86" s="46" t="e">
        <f t="shared" si="5"/>
        <v>#DIV/0!</v>
      </c>
    </row>
    <row r="87" spans="1:21" ht="15" customHeight="1" x14ac:dyDescent="0.2">
      <c r="A87" s="4" t="s">
        <v>71</v>
      </c>
      <c r="B87" s="5"/>
      <c r="C87" s="5"/>
      <c r="D87" s="5"/>
      <c r="E87" s="5"/>
      <c r="F87" s="78"/>
      <c r="G87" s="4"/>
      <c r="H87" s="5"/>
      <c r="I87" s="5"/>
      <c r="J87" s="5"/>
      <c r="K87" s="5"/>
      <c r="L87" s="5"/>
      <c r="M87" s="5"/>
      <c r="N87" s="39"/>
      <c r="O87" s="39"/>
      <c r="P87" s="39"/>
      <c r="Q87" s="35"/>
      <c r="R87" s="6"/>
      <c r="S87" s="55" t="e">
        <f t="shared" si="4"/>
        <v>#DIV/0!</v>
      </c>
      <c r="T87" s="44" t="e">
        <f t="shared" si="3"/>
        <v>#DIV/0!</v>
      </c>
      <c r="U87" s="46" t="e">
        <f t="shared" si="5"/>
        <v>#DIV/0!</v>
      </c>
    </row>
    <row r="88" spans="1:21" ht="15" customHeight="1" x14ac:dyDescent="0.2">
      <c r="A88" s="4" t="s">
        <v>71</v>
      </c>
      <c r="B88" s="5"/>
      <c r="C88" s="5"/>
      <c r="D88" s="5"/>
      <c r="E88" s="5"/>
      <c r="F88" s="78"/>
      <c r="G88" s="4"/>
      <c r="H88" s="5"/>
      <c r="I88" s="5"/>
      <c r="J88" s="5"/>
      <c r="K88" s="5"/>
      <c r="L88" s="5"/>
      <c r="M88" s="5"/>
      <c r="N88" s="39"/>
      <c r="O88" s="39"/>
      <c r="P88" s="39"/>
      <c r="Q88" s="35"/>
      <c r="R88" s="6"/>
      <c r="S88" s="55" t="e">
        <f t="shared" si="4"/>
        <v>#DIV/0!</v>
      </c>
      <c r="T88" s="44" t="e">
        <f t="shared" si="3"/>
        <v>#DIV/0!</v>
      </c>
      <c r="U88" s="46" t="e">
        <f t="shared" si="5"/>
        <v>#DIV/0!</v>
      </c>
    </row>
    <row r="89" spans="1:21" ht="15" customHeight="1" x14ac:dyDescent="0.2">
      <c r="A89" s="4" t="s">
        <v>71</v>
      </c>
      <c r="B89" s="5"/>
      <c r="C89" s="5"/>
      <c r="D89" s="5"/>
      <c r="E89" s="5"/>
      <c r="F89" s="78"/>
      <c r="G89" s="4"/>
      <c r="H89" s="5"/>
      <c r="I89" s="5"/>
      <c r="J89" s="5"/>
      <c r="K89" s="5"/>
      <c r="L89" s="5"/>
      <c r="M89" s="5"/>
      <c r="N89" s="39"/>
      <c r="O89" s="39"/>
      <c r="P89" s="39"/>
      <c r="Q89" s="35"/>
      <c r="R89" s="6"/>
      <c r="S89" s="55" t="e">
        <f t="shared" si="4"/>
        <v>#DIV/0!</v>
      </c>
      <c r="T89" s="44" t="e">
        <f t="shared" si="3"/>
        <v>#DIV/0!</v>
      </c>
      <c r="U89" s="46" t="e">
        <f t="shared" si="5"/>
        <v>#DIV/0!</v>
      </c>
    </row>
    <row r="90" spans="1:21" ht="15" customHeight="1" x14ac:dyDescent="0.2">
      <c r="A90" s="4" t="s">
        <v>71</v>
      </c>
      <c r="B90" s="5"/>
      <c r="C90" s="5"/>
      <c r="D90" s="5"/>
      <c r="E90" s="5"/>
      <c r="F90" s="78"/>
      <c r="G90" s="4"/>
      <c r="H90" s="5"/>
      <c r="I90" s="5"/>
      <c r="J90" s="5"/>
      <c r="K90" s="5"/>
      <c r="L90" s="5"/>
      <c r="M90" s="5"/>
      <c r="N90" s="39"/>
      <c r="O90" s="39"/>
      <c r="P90" s="39"/>
      <c r="Q90" s="35"/>
      <c r="R90" s="6"/>
      <c r="S90" s="55" t="e">
        <f t="shared" si="4"/>
        <v>#DIV/0!</v>
      </c>
      <c r="T90" s="44" t="e">
        <f t="shared" si="3"/>
        <v>#DIV/0!</v>
      </c>
      <c r="U90" s="46" t="e">
        <f t="shared" si="5"/>
        <v>#DIV/0!</v>
      </c>
    </row>
    <row r="91" spans="1:21" ht="15" customHeight="1" x14ac:dyDescent="0.2">
      <c r="A91" s="4" t="s">
        <v>71</v>
      </c>
      <c r="B91" s="5"/>
      <c r="C91" s="5"/>
      <c r="D91" s="5"/>
      <c r="E91" s="5"/>
      <c r="F91" s="78"/>
      <c r="G91" s="4"/>
      <c r="H91" s="5"/>
      <c r="I91" s="5"/>
      <c r="J91" s="5"/>
      <c r="K91" s="5"/>
      <c r="L91" s="5"/>
      <c r="M91" s="5"/>
      <c r="N91" s="39"/>
      <c r="O91" s="39"/>
      <c r="P91" s="39"/>
      <c r="Q91" s="35"/>
      <c r="R91" s="6"/>
      <c r="S91" s="55" t="e">
        <f t="shared" si="4"/>
        <v>#DIV/0!</v>
      </c>
      <c r="T91" s="44" t="e">
        <f t="shared" si="3"/>
        <v>#DIV/0!</v>
      </c>
      <c r="U91" s="46" t="e">
        <f t="shared" si="5"/>
        <v>#DIV/0!</v>
      </c>
    </row>
    <row r="92" spans="1:21" ht="15" customHeight="1" x14ac:dyDescent="0.2">
      <c r="A92" s="4" t="s">
        <v>71</v>
      </c>
      <c r="B92" s="5"/>
      <c r="C92" s="5"/>
      <c r="D92" s="5"/>
      <c r="E92" s="5"/>
      <c r="F92" s="78"/>
      <c r="G92" s="4"/>
      <c r="H92" s="5"/>
      <c r="I92" s="5"/>
      <c r="J92" s="5"/>
      <c r="K92" s="5"/>
      <c r="L92" s="5"/>
      <c r="M92" s="5"/>
      <c r="N92" s="39"/>
      <c r="O92" s="39"/>
      <c r="P92" s="39"/>
      <c r="Q92" s="35"/>
      <c r="R92" s="6"/>
      <c r="S92" s="55" t="e">
        <f t="shared" si="4"/>
        <v>#DIV/0!</v>
      </c>
      <c r="T92" s="44" t="e">
        <f t="shared" si="3"/>
        <v>#DIV/0!</v>
      </c>
      <c r="U92" s="46" t="e">
        <f t="shared" si="5"/>
        <v>#DIV/0!</v>
      </c>
    </row>
    <row r="93" spans="1:21" ht="15" customHeight="1" x14ac:dyDescent="0.2">
      <c r="A93" s="4" t="s">
        <v>71</v>
      </c>
      <c r="B93" s="5"/>
      <c r="C93" s="5"/>
      <c r="D93" s="5"/>
      <c r="E93" s="5"/>
      <c r="F93" s="78"/>
      <c r="G93" s="4"/>
      <c r="H93" s="5"/>
      <c r="I93" s="5"/>
      <c r="J93" s="5"/>
      <c r="K93" s="5"/>
      <c r="L93" s="5"/>
      <c r="M93" s="5"/>
      <c r="N93" s="39"/>
      <c r="O93" s="39"/>
      <c r="P93" s="39"/>
      <c r="Q93" s="35"/>
      <c r="R93" s="6"/>
      <c r="S93" s="55" t="e">
        <f t="shared" si="4"/>
        <v>#DIV/0!</v>
      </c>
      <c r="T93" s="44" t="e">
        <f t="shared" si="3"/>
        <v>#DIV/0!</v>
      </c>
      <c r="U93" s="46" t="e">
        <f t="shared" si="5"/>
        <v>#DIV/0!</v>
      </c>
    </row>
    <row r="94" spans="1:21" ht="15" customHeight="1" x14ac:dyDescent="0.2">
      <c r="A94" s="4" t="s">
        <v>71</v>
      </c>
      <c r="B94" s="5"/>
      <c r="C94" s="5"/>
      <c r="D94" s="5"/>
      <c r="E94" s="5"/>
      <c r="F94" s="78"/>
      <c r="G94" s="4"/>
      <c r="H94" s="5"/>
      <c r="I94" s="5"/>
      <c r="J94" s="5"/>
      <c r="K94" s="5"/>
      <c r="L94" s="5"/>
      <c r="M94" s="5"/>
      <c r="N94" s="39"/>
      <c r="O94" s="39"/>
      <c r="P94" s="39"/>
      <c r="Q94" s="35"/>
      <c r="R94" s="6"/>
      <c r="S94" s="55" t="e">
        <f t="shared" si="4"/>
        <v>#DIV/0!</v>
      </c>
      <c r="T94" s="44" t="e">
        <f t="shared" si="3"/>
        <v>#DIV/0!</v>
      </c>
      <c r="U94" s="46" t="e">
        <f t="shared" si="5"/>
        <v>#DIV/0!</v>
      </c>
    </row>
    <row r="95" spans="1:21" ht="15" customHeight="1" x14ac:dyDescent="0.2">
      <c r="A95" s="4" t="s">
        <v>71</v>
      </c>
      <c r="B95" s="5"/>
      <c r="C95" s="5"/>
      <c r="D95" s="5"/>
      <c r="E95" s="5"/>
      <c r="F95" s="78"/>
      <c r="G95" s="4"/>
      <c r="H95" s="5"/>
      <c r="I95" s="5"/>
      <c r="J95" s="5"/>
      <c r="K95" s="5"/>
      <c r="L95" s="5"/>
      <c r="M95" s="5"/>
      <c r="N95" s="39"/>
      <c r="O95" s="39"/>
      <c r="P95" s="39"/>
      <c r="Q95" s="35"/>
      <c r="R95" s="6"/>
      <c r="S95" s="55" t="e">
        <f t="shared" si="4"/>
        <v>#DIV/0!</v>
      </c>
      <c r="T95" s="44" t="e">
        <f t="shared" si="3"/>
        <v>#DIV/0!</v>
      </c>
      <c r="U95" s="46" t="e">
        <f t="shared" si="5"/>
        <v>#DIV/0!</v>
      </c>
    </row>
    <row r="96" spans="1:21" ht="15" customHeight="1" x14ac:dyDescent="0.2">
      <c r="A96" s="4" t="s">
        <v>71</v>
      </c>
      <c r="B96" s="5"/>
      <c r="C96" s="5"/>
      <c r="D96" s="5"/>
      <c r="E96" s="5"/>
      <c r="F96" s="78"/>
      <c r="G96" s="4"/>
      <c r="H96" s="5"/>
      <c r="I96" s="5"/>
      <c r="J96" s="5"/>
      <c r="K96" s="5"/>
      <c r="L96" s="5"/>
      <c r="M96" s="5"/>
      <c r="N96" s="39"/>
      <c r="O96" s="39"/>
      <c r="P96" s="39"/>
      <c r="Q96" s="35"/>
      <c r="R96" s="6"/>
      <c r="S96" s="55" t="e">
        <f t="shared" si="4"/>
        <v>#DIV/0!</v>
      </c>
      <c r="T96" s="44" t="e">
        <f t="shared" si="3"/>
        <v>#DIV/0!</v>
      </c>
      <c r="U96" s="46" t="e">
        <f t="shared" si="5"/>
        <v>#DIV/0!</v>
      </c>
    </row>
    <row r="97" spans="1:21" ht="15" customHeight="1" x14ac:dyDescent="0.2">
      <c r="A97" s="4" t="s">
        <v>71</v>
      </c>
      <c r="B97" s="5"/>
      <c r="C97" s="5"/>
      <c r="D97" s="5"/>
      <c r="E97" s="5"/>
      <c r="F97" s="78"/>
      <c r="G97" s="4"/>
      <c r="H97" s="5"/>
      <c r="I97" s="5"/>
      <c r="J97" s="5"/>
      <c r="K97" s="5"/>
      <c r="L97" s="5"/>
      <c r="M97" s="5"/>
      <c r="N97" s="39"/>
      <c r="O97" s="39"/>
      <c r="P97" s="39"/>
      <c r="Q97" s="35"/>
      <c r="R97" s="6"/>
      <c r="S97" s="55" t="e">
        <f t="shared" si="4"/>
        <v>#DIV/0!</v>
      </c>
      <c r="T97" s="44" t="e">
        <f t="shared" si="3"/>
        <v>#DIV/0!</v>
      </c>
      <c r="U97" s="46" t="e">
        <f t="shared" si="5"/>
        <v>#DIV/0!</v>
      </c>
    </row>
    <row r="98" spans="1:21" ht="15" customHeight="1" x14ac:dyDescent="0.2">
      <c r="A98" s="4" t="s">
        <v>71</v>
      </c>
      <c r="B98" s="5"/>
      <c r="C98" s="5"/>
      <c r="D98" s="5"/>
      <c r="E98" s="5"/>
      <c r="F98" s="78"/>
      <c r="G98" s="4"/>
      <c r="H98" s="5"/>
      <c r="I98" s="5"/>
      <c r="J98" s="5"/>
      <c r="K98" s="5"/>
      <c r="L98" s="5"/>
      <c r="M98" s="5"/>
      <c r="N98" s="39"/>
      <c r="O98" s="39"/>
      <c r="P98" s="39"/>
      <c r="Q98" s="35"/>
      <c r="R98" s="6"/>
      <c r="S98" s="55" t="e">
        <f t="shared" si="4"/>
        <v>#DIV/0!</v>
      </c>
      <c r="T98" s="44" t="e">
        <f t="shared" ref="T98:T129" si="6">ABS(G98-S98)</f>
        <v>#DIV/0!</v>
      </c>
      <c r="U98" s="46" t="e">
        <f t="shared" si="5"/>
        <v>#DIV/0!</v>
      </c>
    </row>
    <row r="99" spans="1:21" ht="15" customHeight="1" x14ac:dyDescent="0.2">
      <c r="A99" s="4" t="s">
        <v>71</v>
      </c>
      <c r="B99" s="5"/>
      <c r="C99" s="5"/>
      <c r="D99" s="5"/>
      <c r="E99" s="5"/>
      <c r="F99" s="78"/>
      <c r="G99" s="4"/>
      <c r="H99" s="5"/>
      <c r="I99" s="5"/>
      <c r="J99" s="5"/>
      <c r="K99" s="5"/>
      <c r="L99" s="5"/>
      <c r="M99" s="5"/>
      <c r="N99" s="39"/>
      <c r="O99" s="39"/>
      <c r="P99" s="39"/>
      <c r="Q99" s="35"/>
      <c r="R99" s="6"/>
      <c r="S99" s="55" t="e">
        <f t="shared" si="4"/>
        <v>#DIV/0!</v>
      </c>
      <c r="T99" s="44" t="e">
        <f t="shared" si="6"/>
        <v>#DIV/0!</v>
      </c>
      <c r="U99" s="46" t="e">
        <f t="shared" si="5"/>
        <v>#DIV/0!</v>
      </c>
    </row>
    <row r="100" spans="1:21" ht="15" customHeight="1" x14ac:dyDescent="0.2">
      <c r="A100" s="4" t="s">
        <v>71</v>
      </c>
      <c r="B100" s="5"/>
      <c r="C100" s="5"/>
      <c r="D100" s="5"/>
      <c r="E100" s="5"/>
      <c r="F100" s="78"/>
      <c r="G100" s="4"/>
      <c r="H100" s="5"/>
      <c r="I100" s="5"/>
      <c r="J100" s="5"/>
      <c r="K100" s="5"/>
      <c r="L100" s="5"/>
      <c r="M100" s="5"/>
      <c r="N100" s="39"/>
      <c r="O100" s="39"/>
      <c r="P100" s="39"/>
      <c r="Q100" s="35"/>
      <c r="R100" s="6"/>
      <c r="S100" s="55" t="e">
        <f t="shared" si="4"/>
        <v>#DIV/0!</v>
      </c>
      <c r="T100" s="44" t="e">
        <f t="shared" si="6"/>
        <v>#DIV/0!</v>
      </c>
      <c r="U100" s="46" t="e">
        <f t="shared" si="5"/>
        <v>#DIV/0!</v>
      </c>
    </row>
    <row r="101" spans="1:21" ht="15" customHeight="1" x14ac:dyDescent="0.2">
      <c r="A101" s="4" t="s">
        <v>71</v>
      </c>
      <c r="B101" s="5"/>
      <c r="C101" s="5"/>
      <c r="D101" s="5"/>
      <c r="E101" s="5"/>
      <c r="F101" s="78"/>
      <c r="G101" s="4"/>
      <c r="H101" s="5"/>
      <c r="I101" s="5"/>
      <c r="J101" s="5"/>
      <c r="K101" s="5"/>
      <c r="L101" s="5"/>
      <c r="M101" s="5"/>
      <c r="N101" s="39"/>
      <c r="O101" s="39"/>
      <c r="P101" s="39"/>
      <c r="Q101" s="35"/>
      <c r="R101" s="6"/>
      <c r="S101" s="55" t="e">
        <f t="shared" si="4"/>
        <v>#DIV/0!</v>
      </c>
      <c r="T101" s="44" t="e">
        <f t="shared" si="6"/>
        <v>#DIV/0!</v>
      </c>
      <c r="U101" s="46" t="e">
        <f t="shared" si="5"/>
        <v>#DIV/0!</v>
      </c>
    </row>
    <row r="102" spans="1:21" ht="15" customHeight="1" x14ac:dyDescent="0.2">
      <c r="A102" s="4" t="s">
        <v>71</v>
      </c>
      <c r="B102" s="5"/>
      <c r="C102" s="5"/>
      <c r="D102" s="5"/>
      <c r="E102" s="5"/>
      <c r="F102" s="78"/>
      <c r="G102" s="4"/>
      <c r="H102" s="5"/>
      <c r="I102" s="5"/>
      <c r="J102" s="5"/>
      <c r="K102" s="5"/>
      <c r="L102" s="5"/>
      <c r="M102" s="5"/>
      <c r="N102" s="39"/>
      <c r="O102" s="39"/>
      <c r="P102" s="39"/>
      <c r="Q102" s="35"/>
      <c r="R102" s="6"/>
      <c r="S102" s="55" t="e">
        <f t="shared" si="4"/>
        <v>#DIV/0!</v>
      </c>
      <c r="T102" s="44" t="e">
        <f t="shared" si="6"/>
        <v>#DIV/0!</v>
      </c>
      <c r="U102" s="46" t="e">
        <f t="shared" si="5"/>
        <v>#DIV/0!</v>
      </c>
    </row>
    <row r="103" spans="1:21" ht="15" customHeight="1" x14ac:dyDescent="0.2">
      <c r="A103" s="4" t="s">
        <v>71</v>
      </c>
      <c r="B103" s="5"/>
      <c r="C103" s="5"/>
      <c r="D103" s="5"/>
      <c r="E103" s="5"/>
      <c r="F103" s="78"/>
      <c r="G103" s="4"/>
      <c r="H103" s="5"/>
      <c r="I103" s="5"/>
      <c r="J103" s="5"/>
      <c r="K103" s="5"/>
      <c r="L103" s="5"/>
      <c r="M103" s="5"/>
      <c r="N103" s="39"/>
      <c r="O103" s="39"/>
      <c r="P103" s="39"/>
      <c r="Q103" s="35"/>
      <c r="R103" s="6"/>
      <c r="S103" s="55" t="e">
        <f t="shared" si="4"/>
        <v>#DIV/0!</v>
      </c>
      <c r="T103" s="44" t="e">
        <f t="shared" si="6"/>
        <v>#DIV/0!</v>
      </c>
      <c r="U103" s="46" t="e">
        <f t="shared" si="5"/>
        <v>#DIV/0!</v>
      </c>
    </row>
    <row r="104" spans="1:21" ht="15" customHeight="1" x14ac:dyDescent="0.2">
      <c r="A104" s="4" t="s">
        <v>71</v>
      </c>
      <c r="B104" s="5"/>
      <c r="C104" s="5"/>
      <c r="D104" s="5"/>
      <c r="E104" s="5"/>
      <c r="F104" s="78"/>
      <c r="G104" s="4"/>
      <c r="H104" s="5"/>
      <c r="I104" s="5"/>
      <c r="J104" s="5"/>
      <c r="K104" s="5"/>
      <c r="L104" s="5"/>
      <c r="M104" s="5"/>
      <c r="N104" s="39"/>
      <c r="O104" s="39"/>
      <c r="P104" s="39"/>
      <c r="Q104" s="35"/>
      <c r="R104" s="6"/>
      <c r="S104" s="55" t="e">
        <f t="shared" si="4"/>
        <v>#DIV/0!</v>
      </c>
      <c r="T104" s="44" t="e">
        <f t="shared" si="6"/>
        <v>#DIV/0!</v>
      </c>
      <c r="U104" s="46" t="e">
        <f t="shared" si="5"/>
        <v>#DIV/0!</v>
      </c>
    </row>
    <row r="105" spans="1:21" ht="15" customHeight="1" x14ac:dyDescent="0.2">
      <c r="A105" s="4" t="s">
        <v>71</v>
      </c>
      <c r="B105" s="5"/>
      <c r="C105" s="5"/>
      <c r="D105" s="5"/>
      <c r="E105" s="5"/>
      <c r="F105" s="78"/>
      <c r="G105" s="4"/>
      <c r="H105" s="5"/>
      <c r="I105" s="5"/>
      <c r="J105" s="5"/>
      <c r="K105" s="5"/>
      <c r="L105" s="5"/>
      <c r="M105" s="5"/>
      <c r="N105" s="39"/>
      <c r="O105" s="39"/>
      <c r="P105" s="39"/>
      <c r="Q105" s="35"/>
      <c r="R105" s="6"/>
      <c r="S105" s="55" t="e">
        <f t="shared" si="4"/>
        <v>#DIV/0!</v>
      </c>
      <c r="T105" s="44" t="e">
        <f t="shared" si="6"/>
        <v>#DIV/0!</v>
      </c>
      <c r="U105" s="46" t="e">
        <f t="shared" si="5"/>
        <v>#DIV/0!</v>
      </c>
    </row>
    <row r="106" spans="1:21" ht="15" customHeight="1" x14ac:dyDescent="0.2">
      <c r="A106" s="4" t="s">
        <v>71</v>
      </c>
      <c r="B106" s="5"/>
      <c r="C106" s="5"/>
      <c r="D106" s="5"/>
      <c r="E106" s="5"/>
      <c r="F106" s="78"/>
      <c r="G106" s="4"/>
      <c r="H106" s="5"/>
      <c r="I106" s="5"/>
      <c r="J106" s="5"/>
      <c r="K106" s="5"/>
      <c r="L106" s="5"/>
      <c r="M106" s="5"/>
      <c r="N106" s="39"/>
      <c r="O106" s="39"/>
      <c r="P106" s="39"/>
      <c r="Q106" s="35"/>
      <c r="R106" s="6"/>
      <c r="S106" s="55" t="e">
        <f t="shared" si="4"/>
        <v>#DIV/0!</v>
      </c>
      <c r="T106" s="44" t="e">
        <f t="shared" si="6"/>
        <v>#DIV/0!</v>
      </c>
      <c r="U106" s="46" t="e">
        <f t="shared" si="5"/>
        <v>#DIV/0!</v>
      </c>
    </row>
    <row r="107" spans="1:21" ht="15" customHeight="1" x14ac:dyDescent="0.2">
      <c r="A107" s="4" t="s">
        <v>71</v>
      </c>
      <c r="B107" s="5"/>
      <c r="C107" s="5"/>
      <c r="D107" s="5"/>
      <c r="E107" s="5"/>
      <c r="F107" s="78"/>
      <c r="G107" s="4"/>
      <c r="H107" s="5"/>
      <c r="I107" s="5"/>
      <c r="J107" s="5"/>
      <c r="K107" s="5"/>
      <c r="L107" s="5"/>
      <c r="M107" s="5"/>
      <c r="N107" s="39"/>
      <c r="O107" s="39"/>
      <c r="P107" s="39"/>
      <c r="Q107" s="35"/>
      <c r="R107" s="6"/>
      <c r="S107" s="55" t="e">
        <f t="shared" si="4"/>
        <v>#DIV/0!</v>
      </c>
      <c r="T107" s="44" t="e">
        <f t="shared" si="6"/>
        <v>#DIV/0!</v>
      </c>
      <c r="U107" s="46" t="e">
        <f t="shared" si="5"/>
        <v>#DIV/0!</v>
      </c>
    </row>
    <row r="108" spans="1:21" ht="15" customHeight="1" x14ac:dyDescent="0.2">
      <c r="A108" s="4" t="s">
        <v>71</v>
      </c>
      <c r="B108" s="5"/>
      <c r="C108" s="5"/>
      <c r="D108" s="5"/>
      <c r="E108" s="5"/>
      <c r="F108" s="78"/>
      <c r="G108" s="4"/>
      <c r="H108" s="5"/>
      <c r="I108" s="5"/>
      <c r="J108" s="5"/>
      <c r="K108" s="5"/>
      <c r="L108" s="5"/>
      <c r="M108" s="5"/>
      <c r="N108" s="39"/>
      <c r="O108" s="39"/>
      <c r="P108" s="39"/>
      <c r="Q108" s="35"/>
      <c r="R108" s="6"/>
      <c r="S108" s="55" t="e">
        <f t="shared" si="4"/>
        <v>#DIV/0!</v>
      </c>
      <c r="T108" s="44" t="e">
        <f t="shared" si="6"/>
        <v>#DIV/0!</v>
      </c>
      <c r="U108" s="46" t="e">
        <f t="shared" si="5"/>
        <v>#DIV/0!</v>
      </c>
    </row>
    <row r="109" spans="1:21" ht="15" customHeight="1" x14ac:dyDescent="0.2">
      <c r="A109" s="4" t="s">
        <v>71</v>
      </c>
      <c r="B109" s="5"/>
      <c r="C109" s="5"/>
      <c r="D109" s="5"/>
      <c r="E109" s="5"/>
      <c r="F109" s="78"/>
      <c r="G109" s="4"/>
      <c r="H109" s="5"/>
      <c r="I109" s="5"/>
      <c r="J109" s="5"/>
      <c r="K109" s="5"/>
      <c r="L109" s="5"/>
      <c r="M109" s="5"/>
      <c r="N109" s="39"/>
      <c r="O109" s="39"/>
      <c r="P109" s="39"/>
      <c r="Q109" s="35"/>
      <c r="R109" s="6"/>
      <c r="S109" s="55" t="e">
        <f t="shared" si="4"/>
        <v>#DIV/0!</v>
      </c>
      <c r="T109" s="44" t="e">
        <f t="shared" si="6"/>
        <v>#DIV/0!</v>
      </c>
      <c r="U109" s="46" t="e">
        <f t="shared" si="5"/>
        <v>#DIV/0!</v>
      </c>
    </row>
    <row r="110" spans="1:21" ht="15" customHeight="1" x14ac:dyDescent="0.2">
      <c r="A110" s="4" t="s">
        <v>71</v>
      </c>
      <c r="B110" s="5"/>
      <c r="C110" s="5"/>
      <c r="D110" s="5"/>
      <c r="E110" s="5"/>
      <c r="F110" s="78"/>
      <c r="G110" s="4"/>
      <c r="H110" s="5"/>
      <c r="I110" s="5"/>
      <c r="J110" s="5"/>
      <c r="K110" s="5"/>
      <c r="L110" s="5"/>
      <c r="M110" s="5"/>
      <c r="N110" s="39"/>
      <c r="O110" s="39"/>
      <c r="P110" s="39"/>
      <c r="Q110" s="35"/>
      <c r="R110" s="6"/>
      <c r="S110" s="55" t="e">
        <f t="shared" si="4"/>
        <v>#DIV/0!</v>
      </c>
      <c r="T110" s="44" t="e">
        <f t="shared" si="6"/>
        <v>#DIV/0!</v>
      </c>
      <c r="U110" s="46" t="e">
        <f t="shared" si="5"/>
        <v>#DIV/0!</v>
      </c>
    </row>
    <row r="111" spans="1:21" ht="15" customHeight="1" x14ac:dyDescent="0.2">
      <c r="A111" s="4" t="s">
        <v>71</v>
      </c>
      <c r="B111" s="5"/>
      <c r="C111" s="5"/>
      <c r="D111" s="5"/>
      <c r="E111" s="5"/>
      <c r="F111" s="78"/>
      <c r="G111" s="4"/>
      <c r="H111" s="5"/>
      <c r="I111" s="5"/>
      <c r="J111" s="5"/>
      <c r="K111" s="5"/>
      <c r="L111" s="5"/>
      <c r="M111" s="5"/>
      <c r="N111" s="39"/>
      <c r="O111" s="39"/>
      <c r="P111" s="39"/>
      <c r="Q111" s="35"/>
      <c r="R111" s="6"/>
      <c r="S111" s="55" t="e">
        <f t="shared" si="4"/>
        <v>#DIV/0!</v>
      </c>
      <c r="T111" s="44" t="e">
        <f t="shared" si="6"/>
        <v>#DIV/0!</v>
      </c>
      <c r="U111" s="46" t="e">
        <f t="shared" si="5"/>
        <v>#DIV/0!</v>
      </c>
    </row>
    <row r="112" spans="1:21" ht="15" customHeight="1" x14ac:dyDescent="0.2">
      <c r="A112" s="4" t="s">
        <v>71</v>
      </c>
      <c r="B112" s="5"/>
      <c r="C112" s="5"/>
      <c r="D112" s="5"/>
      <c r="E112" s="5"/>
      <c r="F112" s="78"/>
      <c r="G112" s="4"/>
      <c r="H112" s="5"/>
      <c r="I112" s="5"/>
      <c r="J112" s="5"/>
      <c r="K112" s="5"/>
      <c r="L112" s="5"/>
      <c r="M112" s="5"/>
      <c r="N112" s="39"/>
      <c r="O112" s="39"/>
      <c r="P112" s="39"/>
      <c r="Q112" s="35"/>
      <c r="R112" s="6"/>
      <c r="S112" s="55" t="e">
        <f t="shared" si="4"/>
        <v>#DIV/0!</v>
      </c>
      <c r="T112" s="44" t="e">
        <f t="shared" si="6"/>
        <v>#DIV/0!</v>
      </c>
      <c r="U112" s="46" t="e">
        <f t="shared" si="5"/>
        <v>#DIV/0!</v>
      </c>
    </row>
    <row r="113" spans="1:21" ht="15" customHeight="1" x14ac:dyDescent="0.2">
      <c r="A113" s="4" t="s">
        <v>71</v>
      </c>
      <c r="B113" s="5"/>
      <c r="C113" s="5"/>
      <c r="D113" s="5"/>
      <c r="E113" s="5"/>
      <c r="F113" s="78"/>
      <c r="G113" s="4"/>
      <c r="H113" s="5"/>
      <c r="I113" s="5"/>
      <c r="J113" s="5"/>
      <c r="K113" s="5"/>
      <c r="L113" s="5"/>
      <c r="M113" s="5"/>
      <c r="N113" s="39"/>
      <c r="O113" s="39"/>
      <c r="P113" s="39"/>
      <c r="Q113" s="35"/>
      <c r="R113" s="6"/>
      <c r="S113" s="55" t="e">
        <f t="shared" si="4"/>
        <v>#DIV/0!</v>
      </c>
      <c r="T113" s="44" t="e">
        <f t="shared" si="6"/>
        <v>#DIV/0!</v>
      </c>
      <c r="U113" s="46" t="e">
        <f t="shared" si="5"/>
        <v>#DIV/0!</v>
      </c>
    </row>
    <row r="114" spans="1:21" ht="15" customHeight="1" x14ac:dyDescent="0.2">
      <c r="A114" s="4" t="s">
        <v>71</v>
      </c>
      <c r="B114" s="5"/>
      <c r="C114" s="5"/>
      <c r="D114" s="5"/>
      <c r="E114" s="5"/>
      <c r="F114" s="78"/>
      <c r="G114" s="4"/>
      <c r="H114" s="5"/>
      <c r="I114" s="5"/>
      <c r="J114" s="5"/>
      <c r="K114" s="5"/>
      <c r="L114" s="5"/>
      <c r="M114" s="5"/>
      <c r="N114" s="39"/>
      <c r="O114" s="39"/>
      <c r="P114" s="39"/>
      <c r="Q114" s="35"/>
      <c r="R114" s="6"/>
      <c r="S114" s="55" t="e">
        <f t="shared" si="4"/>
        <v>#DIV/0!</v>
      </c>
      <c r="T114" s="44" t="e">
        <f t="shared" si="6"/>
        <v>#DIV/0!</v>
      </c>
      <c r="U114" s="46" t="e">
        <f t="shared" si="5"/>
        <v>#DIV/0!</v>
      </c>
    </row>
    <row r="115" spans="1:21" ht="15" customHeight="1" x14ac:dyDescent="0.2">
      <c r="A115" s="4" t="s">
        <v>71</v>
      </c>
      <c r="B115" s="5"/>
      <c r="C115" s="5"/>
      <c r="D115" s="5"/>
      <c r="E115" s="5"/>
      <c r="F115" s="78"/>
      <c r="G115" s="4"/>
      <c r="H115" s="5"/>
      <c r="I115" s="5"/>
      <c r="J115" s="5"/>
      <c r="K115" s="5"/>
      <c r="L115" s="5"/>
      <c r="M115" s="5"/>
      <c r="N115" s="39"/>
      <c r="O115" s="39"/>
      <c r="P115" s="39"/>
      <c r="Q115" s="35"/>
      <c r="R115" s="6"/>
      <c r="S115" s="55" t="e">
        <f t="shared" si="4"/>
        <v>#DIV/0!</v>
      </c>
      <c r="T115" s="44" t="e">
        <f t="shared" si="6"/>
        <v>#DIV/0!</v>
      </c>
      <c r="U115" s="46" t="e">
        <f t="shared" si="5"/>
        <v>#DIV/0!</v>
      </c>
    </row>
    <row r="116" spans="1:21" ht="15" customHeight="1" x14ac:dyDescent="0.2">
      <c r="A116" s="4" t="s">
        <v>71</v>
      </c>
      <c r="B116" s="5"/>
      <c r="C116" s="5"/>
      <c r="D116" s="5"/>
      <c r="E116" s="5"/>
      <c r="F116" s="78"/>
      <c r="G116" s="4"/>
      <c r="H116" s="5"/>
      <c r="I116" s="5"/>
      <c r="J116" s="5"/>
      <c r="K116" s="5"/>
      <c r="L116" s="5"/>
      <c r="M116" s="5"/>
      <c r="N116" s="39"/>
      <c r="O116" s="39"/>
      <c r="P116" s="39"/>
      <c r="Q116" s="35"/>
      <c r="R116" s="6"/>
      <c r="S116" s="55" t="e">
        <f t="shared" si="4"/>
        <v>#DIV/0!</v>
      </c>
      <c r="T116" s="44" t="e">
        <f t="shared" si="6"/>
        <v>#DIV/0!</v>
      </c>
      <c r="U116" s="46" t="e">
        <f t="shared" si="5"/>
        <v>#DIV/0!</v>
      </c>
    </row>
    <row r="117" spans="1:21" ht="15" customHeight="1" x14ac:dyDescent="0.2">
      <c r="A117" s="4" t="s">
        <v>71</v>
      </c>
      <c r="B117" s="5"/>
      <c r="C117" s="5"/>
      <c r="D117" s="5"/>
      <c r="E117" s="5"/>
      <c r="F117" s="78"/>
      <c r="G117" s="4"/>
      <c r="H117" s="5"/>
      <c r="I117" s="5"/>
      <c r="J117" s="5"/>
      <c r="K117" s="5"/>
      <c r="L117" s="5"/>
      <c r="M117" s="5"/>
      <c r="N117" s="39"/>
      <c r="O117" s="39"/>
      <c r="P117" s="39"/>
      <c r="Q117" s="35"/>
      <c r="R117" s="6"/>
      <c r="S117" s="55" t="e">
        <f t="shared" si="4"/>
        <v>#DIV/0!</v>
      </c>
      <c r="T117" s="44" t="e">
        <f t="shared" si="6"/>
        <v>#DIV/0!</v>
      </c>
      <c r="U117" s="46" t="e">
        <f t="shared" si="5"/>
        <v>#DIV/0!</v>
      </c>
    </row>
    <row r="118" spans="1:21" ht="15" customHeight="1" x14ac:dyDescent="0.2">
      <c r="A118" s="4" t="s">
        <v>71</v>
      </c>
      <c r="B118" s="5"/>
      <c r="C118" s="5"/>
      <c r="D118" s="5"/>
      <c r="E118" s="5"/>
      <c r="F118" s="78"/>
      <c r="G118" s="4"/>
      <c r="H118" s="5"/>
      <c r="I118" s="5"/>
      <c r="J118" s="5"/>
      <c r="K118" s="5"/>
      <c r="L118" s="5"/>
      <c r="M118" s="5"/>
      <c r="N118" s="39"/>
      <c r="O118" s="39"/>
      <c r="P118" s="39"/>
      <c r="Q118" s="35"/>
      <c r="R118" s="6"/>
      <c r="S118" s="55" t="e">
        <f t="shared" si="4"/>
        <v>#DIV/0!</v>
      </c>
      <c r="T118" s="44" t="e">
        <f t="shared" si="6"/>
        <v>#DIV/0!</v>
      </c>
      <c r="U118" s="46" t="e">
        <f t="shared" si="5"/>
        <v>#DIV/0!</v>
      </c>
    </row>
    <row r="119" spans="1:21" ht="15" customHeight="1" x14ac:dyDescent="0.2">
      <c r="A119" s="4" t="s">
        <v>71</v>
      </c>
      <c r="B119" s="5"/>
      <c r="C119" s="5"/>
      <c r="D119" s="5"/>
      <c r="E119" s="5"/>
      <c r="F119" s="78"/>
      <c r="G119" s="4"/>
      <c r="H119" s="5"/>
      <c r="I119" s="5"/>
      <c r="J119" s="5"/>
      <c r="K119" s="5"/>
      <c r="L119" s="5"/>
      <c r="M119" s="5"/>
      <c r="N119" s="39"/>
      <c r="O119" s="39"/>
      <c r="P119" s="39"/>
      <c r="Q119" s="35"/>
      <c r="R119" s="6"/>
      <c r="S119" s="55" t="e">
        <f t="shared" si="4"/>
        <v>#DIV/0!</v>
      </c>
      <c r="T119" s="44" t="e">
        <f t="shared" si="6"/>
        <v>#DIV/0!</v>
      </c>
      <c r="U119" s="46" t="e">
        <f t="shared" si="5"/>
        <v>#DIV/0!</v>
      </c>
    </row>
    <row r="120" spans="1:21" ht="15" customHeight="1" x14ac:dyDescent="0.2">
      <c r="A120" s="4" t="s">
        <v>71</v>
      </c>
      <c r="B120" s="5"/>
      <c r="C120" s="5"/>
      <c r="D120" s="5"/>
      <c r="E120" s="5"/>
      <c r="F120" s="78"/>
      <c r="G120" s="4"/>
      <c r="H120" s="5"/>
      <c r="I120" s="5"/>
      <c r="J120" s="5"/>
      <c r="K120" s="5"/>
      <c r="L120" s="5"/>
      <c r="M120" s="5"/>
      <c r="N120" s="39"/>
      <c r="O120" s="39"/>
      <c r="P120" s="39"/>
      <c r="Q120" s="35"/>
      <c r="R120" s="6"/>
      <c r="S120" s="55" t="e">
        <f t="shared" si="4"/>
        <v>#DIV/0!</v>
      </c>
      <c r="T120" s="44" t="e">
        <f t="shared" si="6"/>
        <v>#DIV/0!</v>
      </c>
      <c r="U120" s="46" t="e">
        <f t="shared" si="5"/>
        <v>#DIV/0!</v>
      </c>
    </row>
    <row r="121" spans="1:21" ht="15" customHeight="1" x14ac:dyDescent="0.2">
      <c r="A121" s="4" t="s">
        <v>71</v>
      </c>
      <c r="B121" s="5"/>
      <c r="C121" s="5"/>
      <c r="D121" s="5"/>
      <c r="E121" s="5"/>
      <c r="F121" s="78"/>
      <c r="G121" s="4"/>
      <c r="H121" s="5"/>
      <c r="I121" s="5"/>
      <c r="J121" s="5"/>
      <c r="K121" s="5"/>
      <c r="L121" s="5"/>
      <c r="M121" s="5"/>
      <c r="N121" s="39"/>
      <c r="O121" s="39"/>
      <c r="P121" s="39"/>
      <c r="Q121" s="35"/>
      <c r="R121" s="6"/>
      <c r="S121" s="55" t="e">
        <f t="shared" si="4"/>
        <v>#DIV/0!</v>
      </c>
      <c r="T121" s="44" t="e">
        <f t="shared" si="6"/>
        <v>#DIV/0!</v>
      </c>
      <c r="U121" s="46" t="e">
        <f t="shared" si="5"/>
        <v>#DIV/0!</v>
      </c>
    </row>
    <row r="122" spans="1:21" ht="15" customHeight="1" x14ac:dyDescent="0.2">
      <c r="A122" s="4" t="s">
        <v>71</v>
      </c>
      <c r="B122" s="5"/>
      <c r="C122" s="5"/>
      <c r="D122" s="5"/>
      <c r="E122" s="5"/>
      <c r="F122" s="78"/>
      <c r="G122" s="4"/>
      <c r="H122" s="5"/>
      <c r="I122" s="5"/>
      <c r="J122" s="5"/>
      <c r="K122" s="5"/>
      <c r="L122" s="5"/>
      <c r="M122" s="5"/>
      <c r="N122" s="39"/>
      <c r="O122" s="39"/>
      <c r="P122" s="39"/>
      <c r="Q122" s="35"/>
      <c r="R122" s="6"/>
      <c r="S122" s="55" t="e">
        <f t="shared" si="4"/>
        <v>#DIV/0!</v>
      </c>
      <c r="T122" s="44" t="e">
        <f t="shared" si="6"/>
        <v>#DIV/0!</v>
      </c>
      <c r="U122" s="46" t="e">
        <f t="shared" si="5"/>
        <v>#DIV/0!</v>
      </c>
    </row>
    <row r="123" spans="1:21" ht="15" customHeight="1" x14ac:dyDescent="0.2">
      <c r="A123" s="4" t="s">
        <v>71</v>
      </c>
      <c r="B123" s="5"/>
      <c r="C123" s="5"/>
      <c r="D123" s="5"/>
      <c r="E123" s="5"/>
      <c r="F123" s="78"/>
      <c r="G123" s="4"/>
      <c r="H123" s="5"/>
      <c r="I123" s="5"/>
      <c r="J123" s="5"/>
      <c r="K123" s="5"/>
      <c r="L123" s="5"/>
      <c r="M123" s="5"/>
      <c r="N123" s="39"/>
      <c r="O123" s="39"/>
      <c r="P123" s="39"/>
      <c r="Q123" s="35"/>
      <c r="R123" s="6"/>
      <c r="S123" s="55" t="e">
        <f t="shared" si="4"/>
        <v>#DIV/0!</v>
      </c>
      <c r="T123" s="44" t="e">
        <f t="shared" si="6"/>
        <v>#DIV/0!</v>
      </c>
      <c r="U123" s="46" t="e">
        <f t="shared" si="5"/>
        <v>#DIV/0!</v>
      </c>
    </row>
    <row r="124" spans="1:21" ht="15" customHeight="1" x14ac:dyDescent="0.2">
      <c r="A124" s="4" t="s">
        <v>71</v>
      </c>
      <c r="B124" s="5"/>
      <c r="C124" s="5"/>
      <c r="D124" s="5"/>
      <c r="E124" s="5"/>
      <c r="F124" s="78"/>
      <c r="G124" s="4"/>
      <c r="H124" s="5"/>
      <c r="I124" s="5"/>
      <c r="J124" s="5"/>
      <c r="K124" s="5"/>
      <c r="L124" s="5"/>
      <c r="M124" s="5"/>
      <c r="N124" s="39"/>
      <c r="O124" s="39"/>
      <c r="P124" s="39"/>
      <c r="Q124" s="35"/>
      <c r="R124" s="6"/>
      <c r="S124" s="55" t="e">
        <f t="shared" si="4"/>
        <v>#DIV/0!</v>
      </c>
      <c r="T124" s="44" t="e">
        <f t="shared" si="6"/>
        <v>#DIV/0!</v>
      </c>
      <c r="U124" s="46" t="e">
        <f t="shared" si="5"/>
        <v>#DIV/0!</v>
      </c>
    </row>
    <row r="125" spans="1:21" ht="15" customHeight="1" x14ac:dyDescent="0.2">
      <c r="A125" s="4" t="s">
        <v>71</v>
      </c>
      <c r="B125" s="5"/>
      <c r="C125" s="5"/>
      <c r="D125" s="5"/>
      <c r="E125" s="5"/>
      <c r="F125" s="78"/>
      <c r="G125" s="4"/>
      <c r="H125" s="5"/>
      <c r="I125" s="5"/>
      <c r="J125" s="5"/>
      <c r="K125" s="5"/>
      <c r="L125" s="5"/>
      <c r="M125" s="5"/>
      <c r="N125" s="39"/>
      <c r="O125" s="39"/>
      <c r="P125" s="39"/>
      <c r="Q125" s="35"/>
      <c r="R125" s="6"/>
      <c r="S125" s="55" t="e">
        <f t="shared" si="4"/>
        <v>#DIV/0!</v>
      </c>
      <c r="T125" s="44" t="e">
        <f t="shared" si="6"/>
        <v>#DIV/0!</v>
      </c>
      <c r="U125" s="46" t="e">
        <f t="shared" si="5"/>
        <v>#DIV/0!</v>
      </c>
    </row>
    <row r="126" spans="1:21" ht="15" customHeight="1" x14ac:dyDescent="0.2">
      <c r="A126" s="4" t="s">
        <v>71</v>
      </c>
      <c r="B126" s="5"/>
      <c r="C126" s="5"/>
      <c r="D126" s="5"/>
      <c r="E126" s="5"/>
      <c r="F126" s="78"/>
      <c r="G126" s="4"/>
      <c r="H126" s="5"/>
      <c r="I126" s="5"/>
      <c r="J126" s="5"/>
      <c r="K126" s="5"/>
      <c r="L126" s="5"/>
      <c r="M126" s="5"/>
      <c r="N126" s="39"/>
      <c r="O126" s="39"/>
      <c r="P126" s="39"/>
      <c r="Q126" s="35"/>
      <c r="R126" s="6"/>
      <c r="S126" s="55" t="e">
        <f t="shared" si="4"/>
        <v>#DIV/0!</v>
      </c>
      <c r="T126" s="44" t="e">
        <f t="shared" si="6"/>
        <v>#DIV/0!</v>
      </c>
      <c r="U126" s="46" t="e">
        <f t="shared" si="5"/>
        <v>#DIV/0!</v>
      </c>
    </row>
    <row r="127" spans="1:21" ht="15" customHeight="1" x14ac:dyDescent="0.2">
      <c r="A127" s="4" t="s">
        <v>71</v>
      </c>
      <c r="B127" s="5"/>
      <c r="C127" s="5"/>
      <c r="D127" s="5"/>
      <c r="E127" s="5"/>
      <c r="F127" s="78"/>
      <c r="G127" s="4"/>
      <c r="H127" s="5"/>
      <c r="I127" s="5"/>
      <c r="J127" s="5"/>
      <c r="K127" s="5"/>
      <c r="L127" s="5"/>
      <c r="M127" s="5"/>
      <c r="N127" s="39"/>
      <c r="O127" s="39"/>
      <c r="P127" s="39"/>
      <c r="Q127" s="35"/>
      <c r="R127" s="6"/>
      <c r="S127" s="55" t="e">
        <f t="shared" si="4"/>
        <v>#DIV/0!</v>
      </c>
      <c r="T127" s="44" t="e">
        <f t="shared" si="6"/>
        <v>#DIV/0!</v>
      </c>
      <c r="U127" s="46" t="e">
        <f t="shared" si="5"/>
        <v>#DIV/0!</v>
      </c>
    </row>
    <row r="128" spans="1:21" ht="15" customHeight="1" x14ac:dyDescent="0.2">
      <c r="A128" s="4" t="s">
        <v>71</v>
      </c>
      <c r="B128" s="5"/>
      <c r="C128" s="5"/>
      <c r="D128" s="5"/>
      <c r="E128" s="5"/>
      <c r="F128" s="78"/>
      <c r="G128" s="4"/>
      <c r="H128" s="5"/>
      <c r="I128" s="5"/>
      <c r="J128" s="5"/>
      <c r="K128" s="5"/>
      <c r="L128" s="5"/>
      <c r="M128" s="5"/>
      <c r="N128" s="39"/>
      <c r="O128" s="39"/>
      <c r="P128" s="39"/>
      <c r="Q128" s="35"/>
      <c r="R128" s="6"/>
      <c r="S128" s="55" t="e">
        <f t="shared" si="4"/>
        <v>#DIV/0!</v>
      </c>
      <c r="T128" s="44" t="e">
        <f t="shared" si="6"/>
        <v>#DIV/0!</v>
      </c>
      <c r="U128" s="46" t="e">
        <f t="shared" si="5"/>
        <v>#DIV/0!</v>
      </c>
    </row>
    <row r="129" spans="1:21" ht="15" customHeight="1" x14ac:dyDescent="0.2">
      <c r="A129" s="4" t="s">
        <v>71</v>
      </c>
      <c r="B129" s="5"/>
      <c r="C129" s="5"/>
      <c r="D129" s="5"/>
      <c r="E129" s="5"/>
      <c r="F129" s="78"/>
      <c r="G129" s="4"/>
      <c r="H129" s="5"/>
      <c r="I129" s="5"/>
      <c r="J129" s="5"/>
      <c r="K129" s="5"/>
      <c r="L129" s="5"/>
      <c r="M129" s="5"/>
      <c r="N129" s="39"/>
      <c r="O129" s="39"/>
      <c r="P129" s="39"/>
      <c r="Q129" s="35"/>
      <c r="R129" s="6"/>
      <c r="S129" s="55" t="e">
        <f t="shared" si="4"/>
        <v>#DIV/0!</v>
      </c>
      <c r="T129" s="44" t="e">
        <f t="shared" si="6"/>
        <v>#DIV/0!</v>
      </c>
      <c r="U129" s="46" t="e">
        <f t="shared" si="5"/>
        <v>#DIV/0!</v>
      </c>
    </row>
    <row r="130" spans="1:21" ht="15" customHeight="1" x14ac:dyDescent="0.2">
      <c r="A130" s="4" t="s">
        <v>71</v>
      </c>
      <c r="B130" s="5"/>
      <c r="C130" s="5"/>
      <c r="D130" s="5"/>
      <c r="E130" s="5"/>
      <c r="F130" s="78"/>
      <c r="G130" s="4"/>
      <c r="H130" s="5"/>
      <c r="I130" s="5"/>
      <c r="J130" s="5"/>
      <c r="K130" s="5"/>
      <c r="L130" s="5"/>
      <c r="M130" s="5"/>
      <c r="N130" s="39"/>
      <c r="O130" s="39"/>
      <c r="P130" s="39"/>
      <c r="Q130" s="35"/>
      <c r="R130" s="6"/>
      <c r="S130" s="55" t="e">
        <f t="shared" si="4"/>
        <v>#DIV/0!</v>
      </c>
      <c r="T130" s="44" t="e">
        <f t="shared" ref="T130:T161" si="7">ABS(G130-S130)</f>
        <v>#DIV/0!</v>
      </c>
      <c r="U130" s="46" t="e">
        <f t="shared" ref="U130:U191" si="8">IF(T130&gt;2,"NO","SI")</f>
        <v>#DIV/0!</v>
      </c>
    </row>
    <row r="131" spans="1:21" ht="15" customHeight="1" x14ac:dyDescent="0.2">
      <c r="A131" s="4" t="s">
        <v>71</v>
      </c>
      <c r="B131" s="5"/>
      <c r="C131" s="5"/>
      <c r="D131" s="5"/>
      <c r="E131" s="5"/>
      <c r="F131" s="78"/>
      <c r="G131" s="4"/>
      <c r="H131" s="5"/>
      <c r="I131" s="5"/>
      <c r="J131" s="5"/>
      <c r="K131" s="5"/>
      <c r="L131" s="5"/>
      <c r="M131" s="5"/>
      <c r="N131" s="39"/>
      <c r="O131" s="39"/>
      <c r="P131" s="39"/>
      <c r="Q131" s="35"/>
      <c r="R131" s="6"/>
      <c r="S131" s="55" t="e">
        <f t="shared" ref="S131:S192" si="9">AVERAGE(H131:M131)</f>
        <v>#DIV/0!</v>
      </c>
      <c r="T131" s="44" t="e">
        <f t="shared" si="7"/>
        <v>#DIV/0!</v>
      </c>
      <c r="U131" s="46" t="e">
        <f t="shared" si="8"/>
        <v>#DIV/0!</v>
      </c>
    </row>
    <row r="132" spans="1:21" ht="15" customHeight="1" x14ac:dyDescent="0.2">
      <c r="A132" s="4" t="s">
        <v>71</v>
      </c>
      <c r="B132" s="5"/>
      <c r="C132" s="5"/>
      <c r="D132" s="5"/>
      <c r="E132" s="5"/>
      <c r="F132" s="78"/>
      <c r="G132" s="4"/>
      <c r="H132" s="5"/>
      <c r="I132" s="5"/>
      <c r="J132" s="5"/>
      <c r="K132" s="5"/>
      <c r="L132" s="5"/>
      <c r="M132" s="5"/>
      <c r="N132" s="39"/>
      <c r="O132" s="39"/>
      <c r="P132" s="39"/>
      <c r="Q132" s="35"/>
      <c r="R132" s="6"/>
      <c r="S132" s="55" t="e">
        <f t="shared" si="9"/>
        <v>#DIV/0!</v>
      </c>
      <c r="T132" s="44" t="e">
        <f t="shared" si="7"/>
        <v>#DIV/0!</v>
      </c>
      <c r="U132" s="46" t="e">
        <f t="shared" si="8"/>
        <v>#DIV/0!</v>
      </c>
    </row>
    <row r="133" spans="1:21" ht="15" customHeight="1" x14ac:dyDescent="0.2">
      <c r="A133" s="4" t="s">
        <v>71</v>
      </c>
      <c r="B133" s="5"/>
      <c r="C133" s="5"/>
      <c r="D133" s="5"/>
      <c r="E133" s="5"/>
      <c r="F133" s="78"/>
      <c r="G133" s="4"/>
      <c r="H133" s="5"/>
      <c r="I133" s="5"/>
      <c r="J133" s="5"/>
      <c r="K133" s="5"/>
      <c r="L133" s="5"/>
      <c r="M133" s="5"/>
      <c r="N133" s="39"/>
      <c r="O133" s="39"/>
      <c r="P133" s="39"/>
      <c r="Q133" s="35"/>
      <c r="R133" s="6"/>
      <c r="S133" s="55" t="e">
        <f t="shared" si="9"/>
        <v>#DIV/0!</v>
      </c>
      <c r="T133" s="44" t="e">
        <f t="shared" si="7"/>
        <v>#DIV/0!</v>
      </c>
      <c r="U133" s="46" t="e">
        <f t="shared" si="8"/>
        <v>#DIV/0!</v>
      </c>
    </row>
    <row r="134" spans="1:21" ht="15" customHeight="1" x14ac:dyDescent="0.2">
      <c r="A134" s="4" t="s">
        <v>71</v>
      </c>
      <c r="B134" s="5"/>
      <c r="C134" s="5"/>
      <c r="D134" s="5"/>
      <c r="E134" s="5"/>
      <c r="F134" s="78"/>
      <c r="G134" s="4"/>
      <c r="H134" s="5"/>
      <c r="I134" s="5"/>
      <c r="J134" s="5"/>
      <c r="K134" s="5"/>
      <c r="L134" s="5"/>
      <c r="M134" s="5"/>
      <c r="N134" s="39"/>
      <c r="O134" s="39"/>
      <c r="P134" s="39"/>
      <c r="Q134" s="35"/>
      <c r="R134" s="6"/>
      <c r="S134" s="55" t="e">
        <f t="shared" si="9"/>
        <v>#DIV/0!</v>
      </c>
      <c r="T134" s="44" t="e">
        <f t="shared" si="7"/>
        <v>#DIV/0!</v>
      </c>
      <c r="U134" s="46" t="e">
        <f t="shared" si="8"/>
        <v>#DIV/0!</v>
      </c>
    </row>
    <row r="135" spans="1:21" ht="15" customHeight="1" x14ac:dyDescent="0.2">
      <c r="A135" s="4" t="s">
        <v>71</v>
      </c>
      <c r="B135" s="5"/>
      <c r="C135" s="5"/>
      <c r="D135" s="5"/>
      <c r="E135" s="5"/>
      <c r="F135" s="78"/>
      <c r="G135" s="4"/>
      <c r="H135" s="5"/>
      <c r="I135" s="5"/>
      <c r="J135" s="5"/>
      <c r="K135" s="5"/>
      <c r="L135" s="5"/>
      <c r="M135" s="5"/>
      <c r="N135" s="39"/>
      <c r="O135" s="39"/>
      <c r="P135" s="39"/>
      <c r="Q135" s="35"/>
      <c r="R135" s="6"/>
      <c r="S135" s="55" t="e">
        <f t="shared" si="9"/>
        <v>#DIV/0!</v>
      </c>
      <c r="T135" s="44" t="e">
        <f t="shared" si="7"/>
        <v>#DIV/0!</v>
      </c>
      <c r="U135" s="46" t="e">
        <f t="shared" si="8"/>
        <v>#DIV/0!</v>
      </c>
    </row>
    <row r="136" spans="1:21" ht="15" customHeight="1" x14ac:dyDescent="0.2">
      <c r="A136" s="4" t="s">
        <v>71</v>
      </c>
      <c r="B136" s="5"/>
      <c r="C136" s="5"/>
      <c r="D136" s="5"/>
      <c r="E136" s="5"/>
      <c r="F136" s="78"/>
      <c r="G136" s="4"/>
      <c r="H136" s="5"/>
      <c r="I136" s="5"/>
      <c r="J136" s="5"/>
      <c r="K136" s="5"/>
      <c r="L136" s="5"/>
      <c r="M136" s="5"/>
      <c r="N136" s="39"/>
      <c r="O136" s="39"/>
      <c r="P136" s="39"/>
      <c r="Q136" s="35"/>
      <c r="R136" s="6"/>
      <c r="S136" s="55" t="e">
        <f t="shared" si="9"/>
        <v>#DIV/0!</v>
      </c>
      <c r="T136" s="44" t="e">
        <f t="shared" si="7"/>
        <v>#DIV/0!</v>
      </c>
      <c r="U136" s="46" t="e">
        <f t="shared" si="8"/>
        <v>#DIV/0!</v>
      </c>
    </row>
    <row r="137" spans="1:21" ht="15" customHeight="1" x14ac:dyDescent="0.2">
      <c r="A137" s="4" t="s">
        <v>71</v>
      </c>
      <c r="B137" s="5"/>
      <c r="C137" s="5"/>
      <c r="D137" s="5"/>
      <c r="E137" s="5"/>
      <c r="F137" s="78"/>
      <c r="G137" s="4"/>
      <c r="H137" s="5"/>
      <c r="I137" s="5"/>
      <c r="J137" s="5"/>
      <c r="K137" s="5"/>
      <c r="L137" s="5"/>
      <c r="M137" s="5"/>
      <c r="N137" s="39"/>
      <c r="O137" s="39"/>
      <c r="P137" s="39"/>
      <c r="Q137" s="35"/>
      <c r="R137" s="6"/>
      <c r="S137" s="55" t="e">
        <f t="shared" si="9"/>
        <v>#DIV/0!</v>
      </c>
      <c r="T137" s="44" t="e">
        <f t="shared" si="7"/>
        <v>#DIV/0!</v>
      </c>
      <c r="U137" s="46" t="e">
        <f t="shared" si="8"/>
        <v>#DIV/0!</v>
      </c>
    </row>
    <row r="138" spans="1:21" ht="15" customHeight="1" x14ac:dyDescent="0.2">
      <c r="A138" s="4" t="s">
        <v>71</v>
      </c>
      <c r="B138" s="5"/>
      <c r="C138" s="5"/>
      <c r="D138" s="5"/>
      <c r="E138" s="5"/>
      <c r="F138" s="78"/>
      <c r="G138" s="4"/>
      <c r="H138" s="5"/>
      <c r="I138" s="5"/>
      <c r="J138" s="5"/>
      <c r="K138" s="5"/>
      <c r="L138" s="5"/>
      <c r="M138" s="5"/>
      <c r="N138" s="39"/>
      <c r="O138" s="39"/>
      <c r="P138" s="39"/>
      <c r="Q138" s="35"/>
      <c r="R138" s="6"/>
      <c r="S138" s="55" t="e">
        <f t="shared" si="9"/>
        <v>#DIV/0!</v>
      </c>
      <c r="T138" s="44" t="e">
        <f t="shared" si="7"/>
        <v>#DIV/0!</v>
      </c>
      <c r="U138" s="46" t="e">
        <f t="shared" si="8"/>
        <v>#DIV/0!</v>
      </c>
    </row>
    <row r="139" spans="1:21" ht="15" customHeight="1" x14ac:dyDescent="0.2">
      <c r="A139" s="4" t="s">
        <v>71</v>
      </c>
      <c r="B139" s="5"/>
      <c r="C139" s="5"/>
      <c r="D139" s="5"/>
      <c r="E139" s="5"/>
      <c r="F139" s="78"/>
      <c r="G139" s="4"/>
      <c r="H139" s="5"/>
      <c r="I139" s="5"/>
      <c r="J139" s="5"/>
      <c r="K139" s="5"/>
      <c r="L139" s="5"/>
      <c r="M139" s="5"/>
      <c r="N139" s="39"/>
      <c r="O139" s="39"/>
      <c r="P139" s="39"/>
      <c r="Q139" s="35"/>
      <c r="R139" s="6"/>
      <c r="S139" s="55" t="e">
        <f t="shared" si="9"/>
        <v>#DIV/0!</v>
      </c>
      <c r="T139" s="44" t="e">
        <f t="shared" si="7"/>
        <v>#DIV/0!</v>
      </c>
      <c r="U139" s="46" t="e">
        <f t="shared" si="8"/>
        <v>#DIV/0!</v>
      </c>
    </row>
    <row r="140" spans="1:21" ht="15" customHeight="1" x14ac:dyDescent="0.2">
      <c r="A140" s="4" t="s">
        <v>71</v>
      </c>
      <c r="B140" s="5"/>
      <c r="C140" s="5"/>
      <c r="D140" s="5"/>
      <c r="E140" s="5"/>
      <c r="F140" s="78"/>
      <c r="G140" s="4"/>
      <c r="H140" s="5"/>
      <c r="I140" s="5"/>
      <c r="J140" s="5"/>
      <c r="K140" s="5"/>
      <c r="L140" s="5"/>
      <c r="M140" s="5"/>
      <c r="N140" s="39"/>
      <c r="O140" s="39"/>
      <c r="P140" s="39"/>
      <c r="Q140" s="35"/>
      <c r="R140" s="6"/>
      <c r="S140" s="55" t="e">
        <f t="shared" si="9"/>
        <v>#DIV/0!</v>
      </c>
      <c r="T140" s="44" t="e">
        <f t="shared" si="7"/>
        <v>#DIV/0!</v>
      </c>
      <c r="U140" s="46" t="e">
        <f t="shared" si="8"/>
        <v>#DIV/0!</v>
      </c>
    </row>
    <row r="141" spans="1:21" ht="15" customHeight="1" x14ac:dyDescent="0.2">
      <c r="A141" s="4" t="s">
        <v>71</v>
      </c>
      <c r="B141" s="5"/>
      <c r="C141" s="5"/>
      <c r="D141" s="5"/>
      <c r="E141" s="5"/>
      <c r="F141" s="78"/>
      <c r="G141" s="4"/>
      <c r="H141" s="5"/>
      <c r="I141" s="5"/>
      <c r="J141" s="5"/>
      <c r="K141" s="5"/>
      <c r="L141" s="5"/>
      <c r="M141" s="5"/>
      <c r="N141" s="39"/>
      <c r="O141" s="39"/>
      <c r="P141" s="39"/>
      <c r="Q141" s="35"/>
      <c r="R141" s="6"/>
      <c r="S141" s="55" t="e">
        <f t="shared" si="9"/>
        <v>#DIV/0!</v>
      </c>
      <c r="T141" s="44" t="e">
        <f t="shared" si="7"/>
        <v>#DIV/0!</v>
      </c>
      <c r="U141" s="46" t="e">
        <f t="shared" si="8"/>
        <v>#DIV/0!</v>
      </c>
    </row>
    <row r="142" spans="1:21" ht="15" customHeight="1" x14ac:dyDescent="0.2">
      <c r="A142" s="4" t="s">
        <v>71</v>
      </c>
      <c r="B142" s="5"/>
      <c r="C142" s="5"/>
      <c r="D142" s="5"/>
      <c r="E142" s="5"/>
      <c r="F142" s="78"/>
      <c r="G142" s="4"/>
      <c r="H142" s="5"/>
      <c r="I142" s="5"/>
      <c r="J142" s="5"/>
      <c r="K142" s="5"/>
      <c r="L142" s="5"/>
      <c r="M142" s="5"/>
      <c r="N142" s="39"/>
      <c r="O142" s="39"/>
      <c r="P142" s="39"/>
      <c r="Q142" s="35"/>
      <c r="R142" s="6"/>
      <c r="S142" s="55" t="e">
        <f t="shared" si="9"/>
        <v>#DIV/0!</v>
      </c>
      <c r="T142" s="44" t="e">
        <f t="shared" si="7"/>
        <v>#DIV/0!</v>
      </c>
      <c r="U142" s="46" t="e">
        <f t="shared" si="8"/>
        <v>#DIV/0!</v>
      </c>
    </row>
    <row r="143" spans="1:21" ht="15" customHeight="1" x14ac:dyDescent="0.2">
      <c r="A143" s="4" t="s">
        <v>71</v>
      </c>
      <c r="B143" s="5"/>
      <c r="C143" s="5"/>
      <c r="D143" s="5"/>
      <c r="E143" s="5"/>
      <c r="F143" s="78"/>
      <c r="G143" s="4"/>
      <c r="H143" s="5"/>
      <c r="I143" s="5"/>
      <c r="J143" s="5"/>
      <c r="K143" s="5"/>
      <c r="L143" s="5"/>
      <c r="M143" s="5"/>
      <c r="N143" s="39"/>
      <c r="O143" s="39"/>
      <c r="P143" s="39"/>
      <c r="Q143" s="35"/>
      <c r="R143" s="6"/>
      <c r="S143" s="55" t="e">
        <f t="shared" si="9"/>
        <v>#DIV/0!</v>
      </c>
      <c r="T143" s="44" t="e">
        <f t="shared" si="7"/>
        <v>#DIV/0!</v>
      </c>
      <c r="U143" s="46" t="e">
        <f t="shared" si="8"/>
        <v>#DIV/0!</v>
      </c>
    </row>
    <row r="144" spans="1:21" ht="15" customHeight="1" x14ac:dyDescent="0.2">
      <c r="A144" s="4" t="s">
        <v>71</v>
      </c>
      <c r="B144" s="5"/>
      <c r="C144" s="5"/>
      <c r="D144" s="5"/>
      <c r="E144" s="5"/>
      <c r="F144" s="78"/>
      <c r="G144" s="4"/>
      <c r="H144" s="5"/>
      <c r="I144" s="5"/>
      <c r="J144" s="5"/>
      <c r="K144" s="5"/>
      <c r="L144" s="5"/>
      <c r="M144" s="5"/>
      <c r="N144" s="39"/>
      <c r="O144" s="39"/>
      <c r="P144" s="39"/>
      <c r="Q144" s="35"/>
      <c r="R144" s="6"/>
      <c r="S144" s="55" t="e">
        <f t="shared" si="9"/>
        <v>#DIV/0!</v>
      </c>
      <c r="T144" s="44" t="e">
        <f t="shared" si="7"/>
        <v>#DIV/0!</v>
      </c>
      <c r="U144" s="46" t="e">
        <f t="shared" si="8"/>
        <v>#DIV/0!</v>
      </c>
    </row>
    <row r="145" spans="1:21" ht="15" customHeight="1" x14ac:dyDescent="0.2">
      <c r="A145" s="4" t="s">
        <v>71</v>
      </c>
      <c r="B145" s="5"/>
      <c r="C145" s="5"/>
      <c r="D145" s="5"/>
      <c r="E145" s="5"/>
      <c r="F145" s="78"/>
      <c r="G145" s="4"/>
      <c r="H145" s="5"/>
      <c r="I145" s="5"/>
      <c r="J145" s="5"/>
      <c r="K145" s="5"/>
      <c r="L145" s="5"/>
      <c r="M145" s="5"/>
      <c r="N145" s="39"/>
      <c r="O145" s="39"/>
      <c r="P145" s="39"/>
      <c r="Q145" s="35"/>
      <c r="R145" s="6"/>
      <c r="S145" s="55" t="e">
        <f t="shared" si="9"/>
        <v>#DIV/0!</v>
      </c>
      <c r="T145" s="44" t="e">
        <f t="shared" si="7"/>
        <v>#DIV/0!</v>
      </c>
      <c r="U145" s="46" t="e">
        <f t="shared" si="8"/>
        <v>#DIV/0!</v>
      </c>
    </row>
    <row r="146" spans="1:21" ht="15" customHeight="1" x14ac:dyDescent="0.2">
      <c r="A146" s="4" t="s">
        <v>71</v>
      </c>
      <c r="B146" s="5"/>
      <c r="C146" s="5"/>
      <c r="D146" s="5"/>
      <c r="E146" s="5"/>
      <c r="F146" s="78"/>
      <c r="G146" s="4"/>
      <c r="H146" s="5"/>
      <c r="I146" s="5"/>
      <c r="J146" s="5"/>
      <c r="K146" s="5"/>
      <c r="L146" s="5"/>
      <c r="M146" s="5"/>
      <c r="N146" s="39"/>
      <c r="O146" s="39"/>
      <c r="P146" s="39"/>
      <c r="Q146" s="35"/>
      <c r="R146" s="6"/>
      <c r="S146" s="55" t="e">
        <f t="shared" si="9"/>
        <v>#DIV/0!</v>
      </c>
      <c r="T146" s="44" t="e">
        <f t="shared" si="7"/>
        <v>#DIV/0!</v>
      </c>
      <c r="U146" s="46" t="e">
        <f t="shared" si="8"/>
        <v>#DIV/0!</v>
      </c>
    </row>
    <row r="147" spans="1:21" ht="15" customHeight="1" x14ac:dyDescent="0.2">
      <c r="A147" s="4" t="s">
        <v>71</v>
      </c>
      <c r="B147" s="5"/>
      <c r="C147" s="5"/>
      <c r="D147" s="5"/>
      <c r="E147" s="5"/>
      <c r="F147" s="78"/>
      <c r="G147" s="4"/>
      <c r="H147" s="5"/>
      <c r="I147" s="5"/>
      <c r="J147" s="5"/>
      <c r="K147" s="5"/>
      <c r="L147" s="5"/>
      <c r="M147" s="5"/>
      <c r="N147" s="39"/>
      <c r="O147" s="39"/>
      <c r="P147" s="39"/>
      <c r="Q147" s="35"/>
      <c r="R147" s="6"/>
      <c r="S147" s="55" t="e">
        <f t="shared" si="9"/>
        <v>#DIV/0!</v>
      </c>
      <c r="T147" s="44" t="e">
        <f t="shared" si="7"/>
        <v>#DIV/0!</v>
      </c>
      <c r="U147" s="46" t="e">
        <f t="shared" si="8"/>
        <v>#DIV/0!</v>
      </c>
    </row>
    <row r="148" spans="1:21" ht="15" customHeight="1" x14ac:dyDescent="0.2">
      <c r="A148" s="4" t="s">
        <v>71</v>
      </c>
      <c r="B148" s="5"/>
      <c r="C148" s="5"/>
      <c r="D148" s="5"/>
      <c r="E148" s="5"/>
      <c r="F148" s="78"/>
      <c r="G148" s="4"/>
      <c r="H148" s="5"/>
      <c r="I148" s="5"/>
      <c r="J148" s="5"/>
      <c r="K148" s="5"/>
      <c r="L148" s="5"/>
      <c r="M148" s="5"/>
      <c r="N148" s="39"/>
      <c r="O148" s="39"/>
      <c r="P148" s="39"/>
      <c r="Q148" s="35"/>
      <c r="R148" s="6"/>
      <c r="S148" s="55" t="e">
        <f t="shared" si="9"/>
        <v>#DIV/0!</v>
      </c>
      <c r="T148" s="44" t="e">
        <f t="shared" si="7"/>
        <v>#DIV/0!</v>
      </c>
      <c r="U148" s="46" t="e">
        <f t="shared" si="8"/>
        <v>#DIV/0!</v>
      </c>
    </row>
    <row r="149" spans="1:21" ht="15" customHeight="1" x14ac:dyDescent="0.2">
      <c r="A149" s="4" t="s">
        <v>71</v>
      </c>
      <c r="B149" s="5"/>
      <c r="C149" s="5"/>
      <c r="D149" s="5"/>
      <c r="E149" s="5"/>
      <c r="F149" s="78"/>
      <c r="G149" s="4"/>
      <c r="H149" s="5"/>
      <c r="I149" s="5"/>
      <c r="J149" s="5"/>
      <c r="K149" s="5"/>
      <c r="L149" s="5"/>
      <c r="M149" s="5"/>
      <c r="N149" s="39"/>
      <c r="O149" s="39"/>
      <c r="P149" s="39"/>
      <c r="Q149" s="35"/>
      <c r="R149" s="6"/>
      <c r="S149" s="55" t="e">
        <f t="shared" si="9"/>
        <v>#DIV/0!</v>
      </c>
      <c r="T149" s="44" t="e">
        <f t="shared" si="7"/>
        <v>#DIV/0!</v>
      </c>
      <c r="U149" s="46" t="e">
        <f t="shared" si="8"/>
        <v>#DIV/0!</v>
      </c>
    </row>
    <row r="150" spans="1:21" ht="15" customHeight="1" x14ac:dyDescent="0.2">
      <c r="A150" s="4" t="s">
        <v>71</v>
      </c>
      <c r="B150" s="5"/>
      <c r="C150" s="5"/>
      <c r="D150" s="5"/>
      <c r="E150" s="5"/>
      <c r="F150" s="78"/>
      <c r="G150" s="4"/>
      <c r="H150" s="5"/>
      <c r="I150" s="5"/>
      <c r="J150" s="5"/>
      <c r="K150" s="5"/>
      <c r="L150" s="5"/>
      <c r="M150" s="5"/>
      <c r="N150" s="39"/>
      <c r="O150" s="39"/>
      <c r="P150" s="39"/>
      <c r="Q150" s="35"/>
      <c r="R150" s="6"/>
      <c r="S150" s="55" t="e">
        <f t="shared" si="9"/>
        <v>#DIV/0!</v>
      </c>
      <c r="T150" s="44" t="e">
        <f t="shared" si="7"/>
        <v>#DIV/0!</v>
      </c>
      <c r="U150" s="46" t="e">
        <f t="shared" si="8"/>
        <v>#DIV/0!</v>
      </c>
    </row>
    <row r="151" spans="1:21" ht="15" customHeight="1" x14ac:dyDescent="0.2">
      <c r="A151" s="4" t="s">
        <v>71</v>
      </c>
      <c r="B151" s="5"/>
      <c r="C151" s="5"/>
      <c r="D151" s="5"/>
      <c r="E151" s="5"/>
      <c r="F151" s="78"/>
      <c r="G151" s="4"/>
      <c r="H151" s="5"/>
      <c r="I151" s="5"/>
      <c r="J151" s="5"/>
      <c r="K151" s="5"/>
      <c r="L151" s="5"/>
      <c r="M151" s="5"/>
      <c r="N151" s="39"/>
      <c r="O151" s="39"/>
      <c r="P151" s="39"/>
      <c r="Q151" s="35"/>
      <c r="R151" s="6"/>
      <c r="S151" s="55" t="e">
        <f t="shared" si="9"/>
        <v>#DIV/0!</v>
      </c>
      <c r="T151" s="44" t="e">
        <f t="shared" si="7"/>
        <v>#DIV/0!</v>
      </c>
      <c r="U151" s="46" t="e">
        <f t="shared" si="8"/>
        <v>#DIV/0!</v>
      </c>
    </row>
    <row r="152" spans="1:21" ht="15" customHeight="1" x14ac:dyDescent="0.2">
      <c r="A152" s="4" t="s">
        <v>71</v>
      </c>
      <c r="B152" s="5"/>
      <c r="C152" s="5"/>
      <c r="D152" s="5"/>
      <c r="E152" s="5"/>
      <c r="F152" s="78"/>
      <c r="G152" s="4"/>
      <c r="H152" s="5"/>
      <c r="I152" s="5"/>
      <c r="J152" s="5"/>
      <c r="K152" s="5"/>
      <c r="L152" s="5"/>
      <c r="M152" s="5"/>
      <c r="N152" s="39"/>
      <c r="O152" s="39"/>
      <c r="P152" s="39"/>
      <c r="Q152" s="35"/>
      <c r="R152" s="6"/>
      <c r="S152" s="55" t="e">
        <f t="shared" si="9"/>
        <v>#DIV/0!</v>
      </c>
      <c r="T152" s="44" t="e">
        <f t="shared" si="7"/>
        <v>#DIV/0!</v>
      </c>
      <c r="U152" s="46" t="e">
        <f t="shared" si="8"/>
        <v>#DIV/0!</v>
      </c>
    </row>
    <row r="153" spans="1:21" ht="15" customHeight="1" x14ac:dyDescent="0.2">
      <c r="A153" s="4" t="s">
        <v>71</v>
      </c>
      <c r="B153" s="5"/>
      <c r="C153" s="5"/>
      <c r="D153" s="5"/>
      <c r="E153" s="5"/>
      <c r="F153" s="78"/>
      <c r="G153" s="4"/>
      <c r="H153" s="5"/>
      <c r="I153" s="5"/>
      <c r="J153" s="5"/>
      <c r="K153" s="5"/>
      <c r="L153" s="5"/>
      <c r="M153" s="5"/>
      <c r="N153" s="39"/>
      <c r="O153" s="39"/>
      <c r="P153" s="39"/>
      <c r="Q153" s="35"/>
      <c r="R153" s="6"/>
      <c r="S153" s="55" t="e">
        <f t="shared" si="9"/>
        <v>#DIV/0!</v>
      </c>
      <c r="T153" s="44" t="e">
        <f t="shared" si="7"/>
        <v>#DIV/0!</v>
      </c>
      <c r="U153" s="46" t="e">
        <f t="shared" si="8"/>
        <v>#DIV/0!</v>
      </c>
    </row>
    <row r="154" spans="1:21" ht="15" customHeight="1" x14ac:dyDescent="0.2">
      <c r="A154" s="4" t="s">
        <v>71</v>
      </c>
      <c r="B154" s="5"/>
      <c r="C154" s="5"/>
      <c r="D154" s="5"/>
      <c r="E154" s="5"/>
      <c r="F154" s="78"/>
      <c r="G154" s="4"/>
      <c r="H154" s="5"/>
      <c r="I154" s="5"/>
      <c r="J154" s="5"/>
      <c r="K154" s="5"/>
      <c r="L154" s="5"/>
      <c r="M154" s="5"/>
      <c r="N154" s="39"/>
      <c r="O154" s="39"/>
      <c r="P154" s="39"/>
      <c r="Q154" s="35"/>
      <c r="R154" s="6"/>
      <c r="S154" s="55" t="e">
        <f t="shared" si="9"/>
        <v>#DIV/0!</v>
      </c>
      <c r="T154" s="44" t="e">
        <f t="shared" si="7"/>
        <v>#DIV/0!</v>
      </c>
      <c r="U154" s="46" t="e">
        <f t="shared" si="8"/>
        <v>#DIV/0!</v>
      </c>
    </row>
    <row r="155" spans="1:21" ht="15" customHeight="1" x14ac:dyDescent="0.2">
      <c r="A155" s="4" t="s">
        <v>71</v>
      </c>
      <c r="B155" s="5"/>
      <c r="C155" s="5"/>
      <c r="D155" s="5"/>
      <c r="E155" s="5"/>
      <c r="F155" s="78"/>
      <c r="G155" s="4"/>
      <c r="H155" s="5"/>
      <c r="I155" s="5"/>
      <c r="J155" s="5"/>
      <c r="K155" s="5"/>
      <c r="L155" s="5"/>
      <c r="M155" s="5"/>
      <c r="N155" s="39"/>
      <c r="O155" s="39"/>
      <c r="P155" s="39"/>
      <c r="Q155" s="35"/>
      <c r="R155" s="6"/>
      <c r="S155" s="55" t="e">
        <f t="shared" si="9"/>
        <v>#DIV/0!</v>
      </c>
      <c r="T155" s="44" t="e">
        <f t="shared" si="7"/>
        <v>#DIV/0!</v>
      </c>
      <c r="U155" s="46" t="e">
        <f t="shared" si="8"/>
        <v>#DIV/0!</v>
      </c>
    </row>
    <row r="156" spans="1:21" ht="15" customHeight="1" x14ac:dyDescent="0.2">
      <c r="A156" s="4" t="s">
        <v>71</v>
      </c>
      <c r="B156" s="5"/>
      <c r="C156" s="5"/>
      <c r="D156" s="5"/>
      <c r="E156" s="5"/>
      <c r="F156" s="78"/>
      <c r="G156" s="4"/>
      <c r="H156" s="5"/>
      <c r="I156" s="5"/>
      <c r="J156" s="5"/>
      <c r="K156" s="5"/>
      <c r="L156" s="5"/>
      <c r="M156" s="5"/>
      <c r="N156" s="39"/>
      <c r="O156" s="39"/>
      <c r="P156" s="39"/>
      <c r="Q156" s="35"/>
      <c r="R156" s="6"/>
      <c r="S156" s="55" t="e">
        <f t="shared" si="9"/>
        <v>#DIV/0!</v>
      </c>
      <c r="T156" s="44" t="e">
        <f t="shared" si="7"/>
        <v>#DIV/0!</v>
      </c>
      <c r="U156" s="46" t="e">
        <f t="shared" si="8"/>
        <v>#DIV/0!</v>
      </c>
    </row>
    <row r="157" spans="1:21" ht="15" customHeight="1" x14ac:dyDescent="0.2">
      <c r="A157" s="4" t="s">
        <v>71</v>
      </c>
      <c r="B157" s="5"/>
      <c r="C157" s="5"/>
      <c r="D157" s="5"/>
      <c r="E157" s="5"/>
      <c r="F157" s="78"/>
      <c r="G157" s="4"/>
      <c r="H157" s="5"/>
      <c r="I157" s="5"/>
      <c r="J157" s="5"/>
      <c r="K157" s="5"/>
      <c r="L157" s="5"/>
      <c r="M157" s="5"/>
      <c r="N157" s="39"/>
      <c r="O157" s="39"/>
      <c r="P157" s="39"/>
      <c r="Q157" s="35"/>
      <c r="R157" s="6"/>
      <c r="S157" s="55" t="e">
        <f t="shared" si="9"/>
        <v>#DIV/0!</v>
      </c>
      <c r="T157" s="44" t="e">
        <f t="shared" si="7"/>
        <v>#DIV/0!</v>
      </c>
      <c r="U157" s="46" t="e">
        <f t="shared" si="8"/>
        <v>#DIV/0!</v>
      </c>
    </row>
    <row r="158" spans="1:21" ht="15" customHeight="1" x14ac:dyDescent="0.2">
      <c r="A158" s="4" t="s">
        <v>71</v>
      </c>
      <c r="B158" s="5"/>
      <c r="C158" s="5"/>
      <c r="D158" s="5"/>
      <c r="E158" s="5"/>
      <c r="F158" s="78"/>
      <c r="G158" s="4"/>
      <c r="H158" s="5"/>
      <c r="I158" s="5"/>
      <c r="J158" s="5"/>
      <c r="K158" s="5"/>
      <c r="L158" s="5"/>
      <c r="M158" s="5"/>
      <c r="N158" s="39"/>
      <c r="O158" s="39"/>
      <c r="P158" s="39"/>
      <c r="Q158" s="35"/>
      <c r="R158" s="6"/>
      <c r="S158" s="55" t="e">
        <f t="shared" si="9"/>
        <v>#DIV/0!</v>
      </c>
      <c r="T158" s="44" t="e">
        <f t="shared" si="7"/>
        <v>#DIV/0!</v>
      </c>
      <c r="U158" s="46" t="e">
        <f t="shared" si="8"/>
        <v>#DIV/0!</v>
      </c>
    </row>
    <row r="159" spans="1:21" ht="15" customHeight="1" x14ac:dyDescent="0.2">
      <c r="A159" s="4" t="s">
        <v>71</v>
      </c>
      <c r="B159" s="5"/>
      <c r="C159" s="5"/>
      <c r="D159" s="5"/>
      <c r="E159" s="5"/>
      <c r="F159" s="78"/>
      <c r="G159" s="4"/>
      <c r="H159" s="5"/>
      <c r="I159" s="5"/>
      <c r="J159" s="5"/>
      <c r="K159" s="5"/>
      <c r="L159" s="5"/>
      <c r="M159" s="5"/>
      <c r="N159" s="39"/>
      <c r="O159" s="39"/>
      <c r="P159" s="39"/>
      <c r="Q159" s="35"/>
      <c r="R159" s="6"/>
      <c r="S159" s="55" t="e">
        <f t="shared" si="9"/>
        <v>#DIV/0!</v>
      </c>
      <c r="T159" s="44" t="e">
        <f t="shared" si="7"/>
        <v>#DIV/0!</v>
      </c>
      <c r="U159" s="46" t="e">
        <f t="shared" si="8"/>
        <v>#DIV/0!</v>
      </c>
    </row>
    <row r="160" spans="1:21" ht="15" customHeight="1" x14ac:dyDescent="0.2">
      <c r="A160" s="4" t="s">
        <v>71</v>
      </c>
      <c r="B160" s="5"/>
      <c r="C160" s="5"/>
      <c r="D160" s="5"/>
      <c r="E160" s="5"/>
      <c r="F160" s="78"/>
      <c r="G160" s="4"/>
      <c r="H160" s="5"/>
      <c r="I160" s="5"/>
      <c r="J160" s="5"/>
      <c r="K160" s="5"/>
      <c r="L160" s="5"/>
      <c r="M160" s="5"/>
      <c r="N160" s="39"/>
      <c r="O160" s="39"/>
      <c r="P160" s="39"/>
      <c r="Q160" s="35"/>
      <c r="R160" s="6"/>
      <c r="S160" s="55" t="e">
        <f t="shared" si="9"/>
        <v>#DIV/0!</v>
      </c>
      <c r="T160" s="44" t="e">
        <f t="shared" si="7"/>
        <v>#DIV/0!</v>
      </c>
      <c r="U160" s="46" t="e">
        <f t="shared" si="8"/>
        <v>#DIV/0!</v>
      </c>
    </row>
    <row r="161" spans="1:21" ht="15" customHeight="1" x14ac:dyDescent="0.2">
      <c r="A161" s="4" t="s">
        <v>71</v>
      </c>
      <c r="B161" s="5"/>
      <c r="C161" s="5"/>
      <c r="D161" s="5"/>
      <c r="E161" s="5"/>
      <c r="F161" s="78"/>
      <c r="G161" s="4"/>
      <c r="H161" s="5"/>
      <c r="I161" s="5"/>
      <c r="J161" s="5"/>
      <c r="K161" s="5"/>
      <c r="L161" s="5"/>
      <c r="M161" s="5"/>
      <c r="N161" s="39"/>
      <c r="O161" s="39"/>
      <c r="P161" s="39"/>
      <c r="Q161" s="35"/>
      <c r="R161" s="6"/>
      <c r="S161" s="55" t="e">
        <f t="shared" si="9"/>
        <v>#DIV/0!</v>
      </c>
      <c r="T161" s="44" t="e">
        <f t="shared" si="7"/>
        <v>#DIV/0!</v>
      </c>
      <c r="U161" s="46" t="e">
        <f t="shared" si="8"/>
        <v>#DIV/0!</v>
      </c>
    </row>
    <row r="162" spans="1:21" ht="15" customHeight="1" x14ac:dyDescent="0.2">
      <c r="A162" s="4" t="s">
        <v>71</v>
      </c>
      <c r="B162" s="5"/>
      <c r="C162" s="5"/>
      <c r="D162" s="5"/>
      <c r="E162" s="5"/>
      <c r="F162" s="78"/>
      <c r="G162" s="4"/>
      <c r="H162" s="5"/>
      <c r="I162" s="5"/>
      <c r="J162" s="5"/>
      <c r="K162" s="5"/>
      <c r="L162" s="5"/>
      <c r="M162" s="5"/>
      <c r="N162" s="39"/>
      <c r="O162" s="39"/>
      <c r="P162" s="39"/>
      <c r="Q162" s="35"/>
      <c r="R162" s="6"/>
      <c r="S162" s="55" t="e">
        <f t="shared" si="9"/>
        <v>#DIV/0!</v>
      </c>
      <c r="T162" s="44" t="e">
        <f t="shared" ref="T162:T192" si="10">ABS(G162-S162)</f>
        <v>#DIV/0!</v>
      </c>
      <c r="U162" s="46" t="e">
        <f t="shared" si="8"/>
        <v>#DIV/0!</v>
      </c>
    </row>
    <row r="163" spans="1:21" ht="15" customHeight="1" x14ac:dyDescent="0.2">
      <c r="A163" s="4" t="s">
        <v>71</v>
      </c>
      <c r="B163" s="5"/>
      <c r="C163" s="5"/>
      <c r="D163" s="5"/>
      <c r="E163" s="5"/>
      <c r="F163" s="78"/>
      <c r="G163" s="4"/>
      <c r="H163" s="5"/>
      <c r="I163" s="5"/>
      <c r="J163" s="5"/>
      <c r="K163" s="5"/>
      <c r="L163" s="5"/>
      <c r="M163" s="5"/>
      <c r="N163" s="39"/>
      <c r="O163" s="39"/>
      <c r="P163" s="39"/>
      <c r="Q163" s="35"/>
      <c r="R163" s="6"/>
      <c r="S163" s="55" t="e">
        <f t="shared" si="9"/>
        <v>#DIV/0!</v>
      </c>
      <c r="T163" s="44" t="e">
        <f t="shared" si="10"/>
        <v>#DIV/0!</v>
      </c>
      <c r="U163" s="46" t="e">
        <f t="shared" si="8"/>
        <v>#DIV/0!</v>
      </c>
    </row>
    <row r="164" spans="1:21" ht="15" customHeight="1" x14ac:dyDescent="0.2">
      <c r="A164" s="4" t="s">
        <v>71</v>
      </c>
      <c r="B164" s="5"/>
      <c r="C164" s="5"/>
      <c r="D164" s="5"/>
      <c r="E164" s="5"/>
      <c r="F164" s="78"/>
      <c r="G164" s="4"/>
      <c r="H164" s="5"/>
      <c r="I164" s="5"/>
      <c r="J164" s="5"/>
      <c r="K164" s="5"/>
      <c r="L164" s="5"/>
      <c r="M164" s="5"/>
      <c r="N164" s="39"/>
      <c r="O164" s="39"/>
      <c r="P164" s="39"/>
      <c r="Q164" s="35"/>
      <c r="R164" s="6"/>
      <c r="S164" s="55" t="e">
        <f t="shared" si="9"/>
        <v>#DIV/0!</v>
      </c>
      <c r="T164" s="44" t="e">
        <f t="shared" si="10"/>
        <v>#DIV/0!</v>
      </c>
      <c r="U164" s="46" t="e">
        <f t="shared" si="8"/>
        <v>#DIV/0!</v>
      </c>
    </row>
    <row r="165" spans="1:21" ht="15" customHeight="1" x14ac:dyDescent="0.2">
      <c r="A165" s="4" t="s">
        <v>71</v>
      </c>
      <c r="B165" s="5"/>
      <c r="C165" s="5"/>
      <c r="D165" s="5"/>
      <c r="E165" s="5"/>
      <c r="F165" s="78"/>
      <c r="G165" s="4"/>
      <c r="H165" s="5"/>
      <c r="I165" s="5"/>
      <c r="J165" s="5"/>
      <c r="K165" s="5"/>
      <c r="L165" s="5"/>
      <c r="M165" s="5"/>
      <c r="N165" s="39"/>
      <c r="O165" s="39"/>
      <c r="P165" s="39"/>
      <c r="Q165" s="35"/>
      <c r="R165" s="6"/>
      <c r="S165" s="55" t="e">
        <f t="shared" si="9"/>
        <v>#DIV/0!</v>
      </c>
      <c r="T165" s="44" t="e">
        <f t="shared" si="10"/>
        <v>#DIV/0!</v>
      </c>
      <c r="U165" s="46" t="e">
        <f t="shared" si="8"/>
        <v>#DIV/0!</v>
      </c>
    </row>
    <row r="166" spans="1:21" ht="15" customHeight="1" x14ac:dyDescent="0.2">
      <c r="A166" s="4" t="s">
        <v>71</v>
      </c>
      <c r="B166" s="5"/>
      <c r="C166" s="5"/>
      <c r="D166" s="5"/>
      <c r="E166" s="5"/>
      <c r="F166" s="78"/>
      <c r="G166" s="4"/>
      <c r="H166" s="5"/>
      <c r="I166" s="5"/>
      <c r="J166" s="5"/>
      <c r="K166" s="5"/>
      <c r="L166" s="5"/>
      <c r="M166" s="5"/>
      <c r="N166" s="39"/>
      <c r="O166" s="39"/>
      <c r="P166" s="39"/>
      <c r="Q166" s="35"/>
      <c r="R166" s="6"/>
      <c r="S166" s="55" t="e">
        <f t="shared" si="9"/>
        <v>#DIV/0!</v>
      </c>
      <c r="T166" s="44" t="e">
        <f t="shared" si="10"/>
        <v>#DIV/0!</v>
      </c>
      <c r="U166" s="46" t="e">
        <f t="shared" si="8"/>
        <v>#DIV/0!</v>
      </c>
    </row>
    <row r="167" spans="1:21" ht="15" customHeight="1" x14ac:dyDescent="0.2">
      <c r="A167" s="4" t="s">
        <v>71</v>
      </c>
      <c r="B167" s="5"/>
      <c r="C167" s="5"/>
      <c r="D167" s="5"/>
      <c r="E167" s="5"/>
      <c r="F167" s="78"/>
      <c r="G167" s="4"/>
      <c r="H167" s="5"/>
      <c r="I167" s="5"/>
      <c r="J167" s="5"/>
      <c r="K167" s="5"/>
      <c r="L167" s="5"/>
      <c r="M167" s="5"/>
      <c r="N167" s="39"/>
      <c r="O167" s="39"/>
      <c r="P167" s="39"/>
      <c r="Q167" s="35"/>
      <c r="R167" s="6"/>
      <c r="S167" s="55" t="e">
        <f t="shared" si="9"/>
        <v>#DIV/0!</v>
      </c>
      <c r="T167" s="44" t="e">
        <f t="shared" si="10"/>
        <v>#DIV/0!</v>
      </c>
      <c r="U167" s="46" t="e">
        <f t="shared" si="8"/>
        <v>#DIV/0!</v>
      </c>
    </row>
    <row r="168" spans="1:21" ht="15" customHeight="1" x14ac:dyDescent="0.2">
      <c r="A168" s="4" t="s">
        <v>71</v>
      </c>
      <c r="B168" s="5"/>
      <c r="C168" s="5"/>
      <c r="D168" s="5"/>
      <c r="E168" s="5"/>
      <c r="F168" s="78"/>
      <c r="G168" s="4"/>
      <c r="H168" s="5"/>
      <c r="I168" s="5"/>
      <c r="J168" s="5"/>
      <c r="K168" s="5"/>
      <c r="L168" s="5"/>
      <c r="M168" s="5"/>
      <c r="N168" s="39"/>
      <c r="O168" s="39"/>
      <c r="P168" s="39"/>
      <c r="Q168" s="35"/>
      <c r="R168" s="6"/>
      <c r="S168" s="55" t="e">
        <f t="shared" si="9"/>
        <v>#DIV/0!</v>
      </c>
      <c r="T168" s="44" t="e">
        <f t="shared" si="10"/>
        <v>#DIV/0!</v>
      </c>
      <c r="U168" s="46" t="e">
        <f t="shared" si="8"/>
        <v>#DIV/0!</v>
      </c>
    </row>
    <row r="169" spans="1:21" ht="15" customHeight="1" x14ac:dyDescent="0.2">
      <c r="A169" s="4" t="s">
        <v>71</v>
      </c>
      <c r="B169" s="5"/>
      <c r="C169" s="5"/>
      <c r="D169" s="5"/>
      <c r="E169" s="5"/>
      <c r="F169" s="78"/>
      <c r="G169" s="4"/>
      <c r="H169" s="5"/>
      <c r="I169" s="5"/>
      <c r="J169" s="5"/>
      <c r="K169" s="5"/>
      <c r="L169" s="5"/>
      <c r="M169" s="5"/>
      <c r="N169" s="39"/>
      <c r="O169" s="39"/>
      <c r="P169" s="39"/>
      <c r="Q169" s="35"/>
      <c r="R169" s="6"/>
      <c r="S169" s="55" t="e">
        <f t="shared" si="9"/>
        <v>#DIV/0!</v>
      </c>
      <c r="T169" s="44" t="e">
        <f t="shared" si="10"/>
        <v>#DIV/0!</v>
      </c>
      <c r="U169" s="46" t="e">
        <f t="shared" si="8"/>
        <v>#DIV/0!</v>
      </c>
    </row>
    <row r="170" spans="1:21" ht="15" customHeight="1" x14ac:dyDescent="0.2">
      <c r="A170" s="4" t="s">
        <v>71</v>
      </c>
      <c r="B170" s="5"/>
      <c r="C170" s="5"/>
      <c r="D170" s="5"/>
      <c r="E170" s="5"/>
      <c r="F170" s="78"/>
      <c r="G170" s="4"/>
      <c r="H170" s="5"/>
      <c r="I170" s="5"/>
      <c r="J170" s="5"/>
      <c r="K170" s="5"/>
      <c r="L170" s="5"/>
      <c r="M170" s="5"/>
      <c r="N170" s="39"/>
      <c r="O170" s="39"/>
      <c r="P170" s="39"/>
      <c r="Q170" s="51"/>
      <c r="R170" s="50"/>
      <c r="S170" s="55" t="e">
        <f t="shared" si="9"/>
        <v>#DIV/0!</v>
      </c>
      <c r="T170" s="44" t="e">
        <f t="shared" si="10"/>
        <v>#DIV/0!</v>
      </c>
      <c r="U170" s="46" t="e">
        <f t="shared" si="8"/>
        <v>#DIV/0!</v>
      </c>
    </row>
    <row r="171" spans="1:21" ht="15" customHeight="1" x14ac:dyDescent="0.2">
      <c r="A171" s="4" t="s">
        <v>71</v>
      </c>
      <c r="B171" s="5"/>
      <c r="C171" s="5"/>
      <c r="D171" s="5"/>
      <c r="E171" s="5"/>
      <c r="F171" s="78"/>
      <c r="G171" s="4"/>
      <c r="H171" s="5"/>
      <c r="I171" s="5"/>
      <c r="J171" s="5"/>
      <c r="K171" s="5"/>
      <c r="L171" s="5"/>
      <c r="M171" s="5"/>
      <c r="N171" s="39"/>
      <c r="O171" s="39"/>
      <c r="P171" s="39"/>
      <c r="Q171" s="51"/>
      <c r="R171" s="50"/>
      <c r="S171" s="55" t="e">
        <f t="shared" si="9"/>
        <v>#DIV/0!</v>
      </c>
      <c r="T171" s="44" t="e">
        <f t="shared" si="10"/>
        <v>#DIV/0!</v>
      </c>
      <c r="U171" s="46" t="e">
        <f t="shared" si="8"/>
        <v>#DIV/0!</v>
      </c>
    </row>
    <row r="172" spans="1:21" ht="15" customHeight="1" x14ac:dyDescent="0.2">
      <c r="A172" s="4" t="s">
        <v>71</v>
      </c>
      <c r="B172" s="5"/>
      <c r="C172" s="5"/>
      <c r="D172" s="5"/>
      <c r="E172" s="5"/>
      <c r="F172" s="78"/>
      <c r="G172" s="4"/>
      <c r="H172" s="5"/>
      <c r="I172" s="5"/>
      <c r="J172" s="5"/>
      <c r="K172" s="5"/>
      <c r="L172" s="5"/>
      <c r="M172" s="5"/>
      <c r="N172" s="39"/>
      <c r="O172" s="39"/>
      <c r="P172" s="39"/>
      <c r="Q172" s="51"/>
      <c r="R172" s="50"/>
      <c r="S172" s="55" t="e">
        <f t="shared" si="9"/>
        <v>#DIV/0!</v>
      </c>
      <c r="T172" s="44" t="e">
        <f t="shared" si="10"/>
        <v>#DIV/0!</v>
      </c>
      <c r="U172" s="46" t="e">
        <f t="shared" si="8"/>
        <v>#DIV/0!</v>
      </c>
    </row>
    <row r="173" spans="1:21" ht="15" customHeight="1" x14ac:dyDescent="0.2">
      <c r="A173" s="4" t="s">
        <v>71</v>
      </c>
      <c r="B173" s="5"/>
      <c r="C173" s="5"/>
      <c r="D173" s="5"/>
      <c r="E173" s="5"/>
      <c r="F173" s="78"/>
      <c r="G173" s="4"/>
      <c r="H173" s="5"/>
      <c r="I173" s="5"/>
      <c r="J173" s="5"/>
      <c r="K173" s="5"/>
      <c r="L173" s="5"/>
      <c r="M173" s="5"/>
      <c r="N173" s="39"/>
      <c r="O173" s="39"/>
      <c r="P173" s="39"/>
      <c r="Q173" s="51"/>
      <c r="R173" s="50"/>
      <c r="S173" s="55" t="e">
        <f t="shared" si="9"/>
        <v>#DIV/0!</v>
      </c>
      <c r="T173" s="44" t="e">
        <f t="shared" si="10"/>
        <v>#DIV/0!</v>
      </c>
      <c r="U173" s="46" t="e">
        <f t="shared" si="8"/>
        <v>#DIV/0!</v>
      </c>
    </row>
    <row r="174" spans="1:21" ht="15" customHeight="1" x14ac:dyDescent="0.2">
      <c r="A174" s="4" t="s">
        <v>71</v>
      </c>
      <c r="B174" s="5"/>
      <c r="C174" s="5"/>
      <c r="D174" s="5"/>
      <c r="E174" s="5"/>
      <c r="F174" s="78"/>
      <c r="G174" s="4"/>
      <c r="H174" s="5"/>
      <c r="I174" s="5"/>
      <c r="J174" s="5"/>
      <c r="K174" s="5"/>
      <c r="L174" s="5"/>
      <c r="M174" s="5"/>
      <c r="N174" s="39"/>
      <c r="O174" s="39"/>
      <c r="P174" s="39"/>
      <c r="Q174" s="51"/>
      <c r="R174" s="50"/>
      <c r="S174" s="55" t="e">
        <f t="shared" si="9"/>
        <v>#DIV/0!</v>
      </c>
      <c r="T174" s="44" t="e">
        <f t="shared" si="10"/>
        <v>#DIV/0!</v>
      </c>
      <c r="U174" s="46" t="e">
        <f t="shared" si="8"/>
        <v>#DIV/0!</v>
      </c>
    </row>
    <row r="175" spans="1:21" ht="15" customHeight="1" x14ac:dyDescent="0.2">
      <c r="A175" s="4" t="s">
        <v>71</v>
      </c>
      <c r="B175" s="5"/>
      <c r="C175" s="5"/>
      <c r="D175" s="5"/>
      <c r="E175" s="5"/>
      <c r="F175" s="78"/>
      <c r="G175" s="4"/>
      <c r="H175" s="5"/>
      <c r="I175" s="5"/>
      <c r="J175" s="5"/>
      <c r="K175" s="5"/>
      <c r="L175" s="5"/>
      <c r="M175" s="5"/>
      <c r="N175" s="39"/>
      <c r="O175" s="39"/>
      <c r="P175" s="39"/>
      <c r="Q175" s="51"/>
      <c r="R175" s="50"/>
      <c r="S175" s="55" t="e">
        <f t="shared" si="9"/>
        <v>#DIV/0!</v>
      </c>
      <c r="T175" s="44" t="e">
        <f t="shared" si="10"/>
        <v>#DIV/0!</v>
      </c>
      <c r="U175" s="46" t="e">
        <f t="shared" si="8"/>
        <v>#DIV/0!</v>
      </c>
    </row>
    <row r="176" spans="1:21" ht="15" customHeight="1" x14ac:dyDescent="0.2">
      <c r="A176" s="4" t="s">
        <v>71</v>
      </c>
      <c r="B176" s="5"/>
      <c r="C176" s="5"/>
      <c r="D176" s="5"/>
      <c r="E176" s="5"/>
      <c r="F176" s="78"/>
      <c r="G176" s="4"/>
      <c r="H176" s="5"/>
      <c r="I176" s="5"/>
      <c r="J176" s="5"/>
      <c r="K176" s="5"/>
      <c r="L176" s="5"/>
      <c r="M176" s="5"/>
      <c r="N176" s="39"/>
      <c r="O176" s="39"/>
      <c r="P176" s="39"/>
      <c r="Q176" s="51"/>
      <c r="R176" s="50"/>
      <c r="S176" s="55" t="e">
        <f t="shared" si="9"/>
        <v>#DIV/0!</v>
      </c>
      <c r="T176" s="44" t="e">
        <f t="shared" si="10"/>
        <v>#DIV/0!</v>
      </c>
      <c r="U176" s="46" t="e">
        <f t="shared" si="8"/>
        <v>#DIV/0!</v>
      </c>
    </row>
    <row r="177" spans="1:21" ht="15" customHeight="1" x14ac:dyDescent="0.2">
      <c r="A177" s="4" t="s">
        <v>71</v>
      </c>
      <c r="B177" s="5"/>
      <c r="C177" s="5"/>
      <c r="D177" s="5"/>
      <c r="E177" s="5"/>
      <c r="F177" s="78"/>
      <c r="G177" s="4"/>
      <c r="H177" s="5"/>
      <c r="I177" s="5"/>
      <c r="J177" s="5"/>
      <c r="K177" s="5"/>
      <c r="L177" s="5"/>
      <c r="M177" s="5"/>
      <c r="N177" s="39"/>
      <c r="O177" s="39"/>
      <c r="P177" s="39"/>
      <c r="Q177" s="51"/>
      <c r="R177" s="50"/>
      <c r="S177" s="55" t="e">
        <f t="shared" si="9"/>
        <v>#DIV/0!</v>
      </c>
      <c r="T177" s="44" t="e">
        <f t="shared" si="10"/>
        <v>#DIV/0!</v>
      </c>
      <c r="U177" s="46" t="e">
        <f t="shared" si="8"/>
        <v>#DIV/0!</v>
      </c>
    </row>
    <row r="178" spans="1:21" ht="15" customHeight="1" x14ac:dyDescent="0.2">
      <c r="A178" s="4" t="s">
        <v>71</v>
      </c>
      <c r="B178" s="5"/>
      <c r="C178" s="5"/>
      <c r="D178" s="5"/>
      <c r="E178" s="5"/>
      <c r="F178" s="78"/>
      <c r="G178" s="4"/>
      <c r="H178" s="5"/>
      <c r="I178" s="5"/>
      <c r="J178" s="5"/>
      <c r="K178" s="5"/>
      <c r="L178" s="5"/>
      <c r="M178" s="5"/>
      <c r="N178" s="39"/>
      <c r="O178" s="39"/>
      <c r="P178" s="39"/>
      <c r="Q178" s="51"/>
      <c r="R178" s="50"/>
      <c r="S178" s="55" t="e">
        <f t="shared" si="9"/>
        <v>#DIV/0!</v>
      </c>
      <c r="T178" s="44" t="e">
        <f t="shared" si="10"/>
        <v>#DIV/0!</v>
      </c>
      <c r="U178" s="46" t="e">
        <f t="shared" si="8"/>
        <v>#DIV/0!</v>
      </c>
    </row>
    <row r="179" spans="1:21" ht="15" customHeight="1" x14ac:dyDescent="0.2">
      <c r="A179" s="4" t="s">
        <v>71</v>
      </c>
      <c r="B179" s="5"/>
      <c r="C179" s="5"/>
      <c r="D179" s="5"/>
      <c r="E179" s="5"/>
      <c r="F179" s="78"/>
      <c r="G179" s="4"/>
      <c r="H179" s="5"/>
      <c r="I179" s="5"/>
      <c r="J179" s="5"/>
      <c r="K179" s="5"/>
      <c r="L179" s="5"/>
      <c r="M179" s="5"/>
      <c r="N179" s="39"/>
      <c r="O179" s="39"/>
      <c r="P179" s="39"/>
      <c r="Q179" s="51"/>
      <c r="R179" s="50"/>
      <c r="S179" s="55" t="e">
        <f t="shared" si="9"/>
        <v>#DIV/0!</v>
      </c>
      <c r="T179" s="44" t="e">
        <f t="shared" si="10"/>
        <v>#DIV/0!</v>
      </c>
      <c r="U179" s="46" t="e">
        <f t="shared" si="8"/>
        <v>#DIV/0!</v>
      </c>
    </row>
    <row r="180" spans="1:21" ht="15" customHeight="1" x14ac:dyDescent="0.2">
      <c r="A180" s="4" t="s">
        <v>71</v>
      </c>
      <c r="B180" s="5"/>
      <c r="C180" s="5"/>
      <c r="D180" s="5"/>
      <c r="E180" s="5"/>
      <c r="F180" s="78"/>
      <c r="G180" s="4"/>
      <c r="H180" s="5"/>
      <c r="I180" s="5"/>
      <c r="J180" s="5"/>
      <c r="K180" s="5"/>
      <c r="L180" s="5"/>
      <c r="M180" s="5"/>
      <c r="N180" s="39"/>
      <c r="O180" s="39"/>
      <c r="P180" s="39"/>
      <c r="Q180" s="51"/>
      <c r="R180" s="50"/>
      <c r="S180" s="55" t="e">
        <f t="shared" si="9"/>
        <v>#DIV/0!</v>
      </c>
      <c r="T180" s="44" t="e">
        <f t="shared" si="10"/>
        <v>#DIV/0!</v>
      </c>
      <c r="U180" s="46" t="e">
        <f t="shared" si="8"/>
        <v>#DIV/0!</v>
      </c>
    </row>
    <row r="181" spans="1:21" ht="15" customHeight="1" x14ac:dyDescent="0.2">
      <c r="A181" s="4" t="s">
        <v>71</v>
      </c>
      <c r="B181" s="5"/>
      <c r="C181" s="5"/>
      <c r="D181" s="5"/>
      <c r="E181" s="5"/>
      <c r="F181" s="78"/>
      <c r="G181" s="4"/>
      <c r="H181" s="5"/>
      <c r="I181" s="5"/>
      <c r="J181" s="5"/>
      <c r="K181" s="5"/>
      <c r="L181" s="5"/>
      <c r="M181" s="5"/>
      <c r="N181" s="39"/>
      <c r="O181" s="39"/>
      <c r="P181" s="39"/>
      <c r="Q181" s="51"/>
      <c r="R181" s="50"/>
      <c r="S181" s="55" t="e">
        <f t="shared" si="9"/>
        <v>#DIV/0!</v>
      </c>
      <c r="T181" s="44" t="e">
        <f t="shared" si="10"/>
        <v>#DIV/0!</v>
      </c>
      <c r="U181" s="46" t="e">
        <f t="shared" si="8"/>
        <v>#DIV/0!</v>
      </c>
    </row>
    <row r="182" spans="1:21" ht="15" customHeight="1" x14ac:dyDescent="0.2">
      <c r="A182" s="4" t="s">
        <v>71</v>
      </c>
      <c r="B182" s="5"/>
      <c r="C182" s="5"/>
      <c r="D182" s="5"/>
      <c r="E182" s="5"/>
      <c r="F182" s="78"/>
      <c r="G182" s="4"/>
      <c r="H182" s="5"/>
      <c r="I182" s="5"/>
      <c r="J182" s="5"/>
      <c r="K182" s="5"/>
      <c r="L182" s="5"/>
      <c r="M182" s="5"/>
      <c r="N182" s="39"/>
      <c r="O182" s="39"/>
      <c r="P182" s="39"/>
      <c r="Q182" s="51"/>
      <c r="R182" s="50"/>
      <c r="S182" s="55" t="e">
        <f t="shared" si="9"/>
        <v>#DIV/0!</v>
      </c>
      <c r="T182" s="44" t="e">
        <f t="shared" si="10"/>
        <v>#DIV/0!</v>
      </c>
      <c r="U182" s="46" t="e">
        <f t="shared" si="8"/>
        <v>#DIV/0!</v>
      </c>
    </row>
    <row r="183" spans="1:21" ht="15" customHeight="1" x14ac:dyDescent="0.2">
      <c r="A183" s="4" t="s">
        <v>71</v>
      </c>
      <c r="B183" s="5"/>
      <c r="C183" s="5"/>
      <c r="D183" s="5"/>
      <c r="E183" s="5"/>
      <c r="F183" s="78"/>
      <c r="G183" s="4"/>
      <c r="H183" s="5"/>
      <c r="I183" s="5"/>
      <c r="J183" s="5"/>
      <c r="K183" s="5"/>
      <c r="L183" s="5"/>
      <c r="M183" s="5"/>
      <c r="N183" s="39"/>
      <c r="O183" s="39"/>
      <c r="P183" s="39"/>
      <c r="Q183" s="51"/>
      <c r="R183" s="50"/>
      <c r="S183" s="55" t="e">
        <f t="shared" si="9"/>
        <v>#DIV/0!</v>
      </c>
      <c r="T183" s="44" t="e">
        <f t="shared" si="10"/>
        <v>#DIV/0!</v>
      </c>
      <c r="U183" s="46" t="e">
        <f t="shared" si="8"/>
        <v>#DIV/0!</v>
      </c>
    </row>
    <row r="184" spans="1:21" ht="15" customHeight="1" x14ac:dyDescent="0.2">
      <c r="A184" s="4" t="s">
        <v>71</v>
      </c>
      <c r="B184" s="5"/>
      <c r="C184" s="5"/>
      <c r="D184" s="5"/>
      <c r="E184" s="5"/>
      <c r="F184" s="78"/>
      <c r="G184" s="4"/>
      <c r="H184" s="5"/>
      <c r="I184" s="5"/>
      <c r="J184" s="5"/>
      <c r="K184" s="5"/>
      <c r="L184" s="5"/>
      <c r="M184" s="5"/>
      <c r="N184" s="39"/>
      <c r="O184" s="39"/>
      <c r="P184" s="39"/>
      <c r="Q184" s="51"/>
      <c r="R184" s="50"/>
      <c r="S184" s="55" t="e">
        <f t="shared" si="9"/>
        <v>#DIV/0!</v>
      </c>
      <c r="T184" s="44" t="e">
        <f t="shared" si="10"/>
        <v>#DIV/0!</v>
      </c>
      <c r="U184" s="46" t="e">
        <f t="shared" si="8"/>
        <v>#DIV/0!</v>
      </c>
    </row>
    <row r="185" spans="1:21" ht="15" customHeight="1" x14ac:dyDescent="0.2">
      <c r="A185" s="4" t="s">
        <v>71</v>
      </c>
      <c r="B185" s="5"/>
      <c r="C185" s="5"/>
      <c r="D185" s="5"/>
      <c r="E185" s="5"/>
      <c r="F185" s="78"/>
      <c r="G185" s="4"/>
      <c r="H185" s="5"/>
      <c r="I185" s="5"/>
      <c r="J185" s="5"/>
      <c r="K185" s="5"/>
      <c r="L185" s="5"/>
      <c r="M185" s="5"/>
      <c r="N185" s="39"/>
      <c r="O185" s="39"/>
      <c r="P185" s="39"/>
      <c r="Q185" s="51"/>
      <c r="R185" s="50"/>
      <c r="S185" s="55" t="e">
        <f t="shared" si="9"/>
        <v>#DIV/0!</v>
      </c>
      <c r="T185" s="44" t="e">
        <f t="shared" si="10"/>
        <v>#DIV/0!</v>
      </c>
      <c r="U185" s="46" t="e">
        <f t="shared" si="8"/>
        <v>#DIV/0!</v>
      </c>
    </row>
    <row r="186" spans="1:21" ht="15" customHeight="1" x14ac:dyDescent="0.2">
      <c r="A186" s="4" t="s">
        <v>71</v>
      </c>
      <c r="B186" s="5"/>
      <c r="C186" s="5"/>
      <c r="D186" s="5"/>
      <c r="E186" s="5"/>
      <c r="F186" s="78"/>
      <c r="G186" s="4"/>
      <c r="H186" s="5"/>
      <c r="I186" s="5"/>
      <c r="J186" s="5"/>
      <c r="K186" s="5"/>
      <c r="L186" s="5"/>
      <c r="M186" s="5"/>
      <c r="N186" s="39"/>
      <c r="O186" s="39"/>
      <c r="P186" s="39"/>
      <c r="Q186" s="51"/>
      <c r="R186" s="50"/>
      <c r="S186" s="55" t="e">
        <f t="shared" si="9"/>
        <v>#DIV/0!</v>
      </c>
      <c r="T186" s="44" t="e">
        <f t="shared" si="10"/>
        <v>#DIV/0!</v>
      </c>
      <c r="U186" s="46" t="e">
        <f t="shared" si="8"/>
        <v>#DIV/0!</v>
      </c>
    </row>
    <row r="187" spans="1:21" ht="15" customHeight="1" x14ac:dyDescent="0.2">
      <c r="A187" s="4" t="s">
        <v>71</v>
      </c>
      <c r="B187" s="5"/>
      <c r="C187" s="5"/>
      <c r="D187" s="5"/>
      <c r="E187" s="5"/>
      <c r="F187" s="78"/>
      <c r="G187" s="4"/>
      <c r="H187" s="5"/>
      <c r="I187" s="5"/>
      <c r="J187" s="5"/>
      <c r="K187" s="5"/>
      <c r="L187" s="5"/>
      <c r="M187" s="5"/>
      <c r="N187" s="39"/>
      <c r="O187" s="39"/>
      <c r="P187" s="39"/>
      <c r="Q187" s="51"/>
      <c r="R187" s="50"/>
      <c r="S187" s="55" t="e">
        <f t="shared" si="9"/>
        <v>#DIV/0!</v>
      </c>
      <c r="T187" s="44" t="e">
        <f t="shared" si="10"/>
        <v>#DIV/0!</v>
      </c>
      <c r="U187" s="46" t="e">
        <f t="shared" si="8"/>
        <v>#DIV/0!</v>
      </c>
    </row>
    <row r="188" spans="1:21" ht="15" customHeight="1" x14ac:dyDescent="0.2">
      <c r="A188" s="4" t="s">
        <v>71</v>
      </c>
      <c r="B188" s="5"/>
      <c r="C188" s="5"/>
      <c r="D188" s="5"/>
      <c r="E188" s="5"/>
      <c r="F188" s="78"/>
      <c r="G188" s="4"/>
      <c r="H188" s="5"/>
      <c r="I188" s="5"/>
      <c r="J188" s="5"/>
      <c r="K188" s="5"/>
      <c r="L188" s="5"/>
      <c r="M188" s="5"/>
      <c r="N188" s="39"/>
      <c r="O188" s="39"/>
      <c r="P188" s="39"/>
      <c r="Q188" s="51"/>
      <c r="R188" s="50"/>
      <c r="S188" s="55" t="e">
        <f t="shared" si="9"/>
        <v>#DIV/0!</v>
      </c>
      <c r="T188" s="44" t="e">
        <f t="shared" si="10"/>
        <v>#DIV/0!</v>
      </c>
      <c r="U188" s="46" t="e">
        <f t="shared" si="8"/>
        <v>#DIV/0!</v>
      </c>
    </row>
    <row r="189" spans="1:21" ht="15" customHeight="1" x14ac:dyDescent="0.2">
      <c r="A189" s="4" t="s">
        <v>71</v>
      </c>
      <c r="B189" s="5"/>
      <c r="C189" s="5"/>
      <c r="D189" s="5"/>
      <c r="E189" s="5"/>
      <c r="F189" s="78"/>
      <c r="G189" s="4"/>
      <c r="H189" s="5"/>
      <c r="I189" s="5"/>
      <c r="J189" s="5"/>
      <c r="K189" s="5"/>
      <c r="L189" s="5"/>
      <c r="M189" s="5"/>
      <c r="N189" s="39"/>
      <c r="O189" s="39"/>
      <c r="P189" s="39"/>
      <c r="Q189" s="51"/>
      <c r="R189" s="50"/>
      <c r="S189" s="55" t="e">
        <f t="shared" si="9"/>
        <v>#DIV/0!</v>
      </c>
      <c r="T189" s="44" t="e">
        <f t="shared" si="10"/>
        <v>#DIV/0!</v>
      </c>
      <c r="U189" s="46" t="e">
        <f>IF(T189&gt;2,"NO","SI")</f>
        <v>#DIV/0!</v>
      </c>
    </row>
    <row r="190" spans="1:21" x14ac:dyDescent="0.2">
      <c r="A190" s="4" t="s">
        <v>71</v>
      </c>
      <c r="B190" s="5"/>
      <c r="C190" s="5"/>
      <c r="D190" s="5"/>
      <c r="E190" s="5"/>
      <c r="F190" s="78"/>
      <c r="G190" s="4"/>
      <c r="H190" s="5"/>
      <c r="I190" s="5"/>
      <c r="J190" s="5"/>
      <c r="K190" s="5"/>
      <c r="L190" s="5"/>
      <c r="M190" s="5"/>
      <c r="N190" s="39"/>
      <c r="O190" s="39"/>
      <c r="P190" s="39"/>
      <c r="Q190" s="51"/>
      <c r="R190" s="50"/>
      <c r="S190" s="55" t="e">
        <f t="shared" si="9"/>
        <v>#DIV/0!</v>
      </c>
      <c r="T190" s="44" t="e">
        <f t="shared" si="10"/>
        <v>#DIV/0!</v>
      </c>
      <c r="U190" s="46" t="e">
        <f t="shared" si="8"/>
        <v>#DIV/0!</v>
      </c>
    </row>
    <row r="191" spans="1:21" x14ac:dyDescent="0.2">
      <c r="A191" s="4" t="s">
        <v>71</v>
      </c>
      <c r="B191" s="5"/>
      <c r="C191" s="5"/>
      <c r="D191" s="5"/>
      <c r="E191" s="5"/>
      <c r="F191" s="78"/>
      <c r="G191" s="4"/>
      <c r="H191" s="5"/>
      <c r="I191" s="5"/>
      <c r="J191" s="5"/>
      <c r="K191" s="5"/>
      <c r="L191" s="5"/>
      <c r="M191" s="5"/>
      <c r="N191" s="39"/>
      <c r="O191" s="39"/>
      <c r="P191" s="39"/>
      <c r="Q191" s="51"/>
      <c r="R191" s="59"/>
      <c r="S191" s="55" t="e">
        <f t="shared" si="9"/>
        <v>#DIV/0!</v>
      </c>
      <c r="T191" s="44" t="e">
        <f t="shared" si="10"/>
        <v>#DIV/0!</v>
      </c>
      <c r="U191" s="46" t="e">
        <f t="shared" si="8"/>
        <v>#DIV/0!</v>
      </c>
    </row>
    <row r="192" spans="1:21" ht="13.5" thickBot="1" x14ac:dyDescent="0.25">
      <c r="A192" s="4" t="s">
        <v>71</v>
      </c>
      <c r="B192" s="5"/>
      <c r="C192" s="5"/>
      <c r="D192" s="5"/>
      <c r="E192" s="5"/>
      <c r="F192" s="78"/>
      <c r="G192" s="4"/>
      <c r="H192" s="5"/>
      <c r="I192" s="5"/>
      <c r="J192" s="5"/>
      <c r="K192" s="5"/>
      <c r="L192" s="5"/>
      <c r="M192" s="5"/>
      <c r="N192" s="39"/>
      <c r="O192" s="39"/>
      <c r="P192" s="39"/>
      <c r="Q192" s="52"/>
      <c r="R192" s="53"/>
      <c r="S192" s="55" t="e">
        <f t="shared" si="9"/>
        <v>#DIV/0!</v>
      </c>
      <c r="T192" s="47" t="e">
        <f t="shared" si="10"/>
        <v>#DIV/0!</v>
      </c>
      <c r="U192" s="48" t="e">
        <f>IF(T192&gt;2,"NO","SI")</f>
        <v>#DIV/0!</v>
      </c>
    </row>
    <row r="195" spans="4:18" s="1" customFormat="1" x14ac:dyDescent="0.2"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4:18" s="1" customFormat="1" x14ac:dyDescent="0.2">
      <c r="D196" s="57"/>
      <c r="E196" s="58"/>
      <c r="F196" s="58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8"/>
      <c r="R196" s="58"/>
    </row>
    <row r="197" spans="4:18" s="1" customFormat="1" x14ac:dyDescent="0.2">
      <c r="D197" s="57"/>
      <c r="E197" s="58"/>
      <c r="F197" s="58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8"/>
      <c r="R197" s="58"/>
    </row>
    <row r="198" spans="4:18" s="1" customFormat="1" x14ac:dyDescent="0.2">
      <c r="D198" s="57"/>
      <c r="E198" s="58"/>
      <c r="F198" s="58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8"/>
      <c r="R198" s="58"/>
    </row>
    <row r="400" spans="1:7" x14ac:dyDescent="0.2">
      <c r="A400" s="82" t="s">
        <v>64</v>
      </c>
      <c r="B400" s="80" t="s">
        <v>48</v>
      </c>
      <c r="C400" s="81" t="s">
        <v>49</v>
      </c>
      <c r="D400" s="80" t="s">
        <v>50</v>
      </c>
      <c r="E400" s="82" t="s">
        <v>67</v>
      </c>
      <c r="F400" s="80">
        <v>1</v>
      </c>
      <c r="G400" s="80" t="s">
        <v>59</v>
      </c>
    </row>
    <row r="401" spans="1:7" x14ac:dyDescent="0.2">
      <c r="A401" s="82" t="s">
        <v>70</v>
      </c>
      <c r="B401" s="80" t="s">
        <v>51</v>
      </c>
      <c r="C401" s="81" t="s">
        <v>52</v>
      </c>
      <c r="D401" s="80" t="s">
        <v>58</v>
      </c>
      <c r="E401" s="82" t="s">
        <v>62</v>
      </c>
      <c r="F401" s="80">
        <v>2</v>
      </c>
      <c r="G401" s="80" t="s">
        <v>60</v>
      </c>
    </row>
    <row r="402" spans="1:7" x14ac:dyDescent="0.2">
      <c r="A402" s="82" t="s">
        <v>65</v>
      </c>
      <c r="B402" s="80"/>
      <c r="C402" s="81" t="s">
        <v>53</v>
      </c>
      <c r="D402" s="80"/>
      <c r="E402" s="82" t="s">
        <v>68</v>
      </c>
      <c r="F402" s="80">
        <v>3</v>
      </c>
      <c r="G402" s="80"/>
    </row>
    <row r="403" spans="1:7" x14ac:dyDescent="0.2">
      <c r="A403" s="82" t="s">
        <v>66</v>
      </c>
      <c r="B403" s="80"/>
      <c r="C403" s="81" t="s">
        <v>54</v>
      </c>
      <c r="D403" s="80"/>
      <c r="E403" s="82" t="s">
        <v>61</v>
      </c>
      <c r="F403" s="80">
        <v>4</v>
      </c>
      <c r="G403" s="80"/>
    </row>
    <row r="404" spans="1:7" x14ac:dyDescent="0.2">
      <c r="A404" s="82" t="s">
        <v>63</v>
      </c>
      <c r="B404" s="80"/>
      <c r="C404" s="81" t="s">
        <v>55</v>
      </c>
      <c r="D404" s="80"/>
      <c r="E404" s="80"/>
      <c r="F404" s="80">
        <v>5</v>
      </c>
      <c r="G404" s="80"/>
    </row>
    <row r="405" spans="1:7" x14ac:dyDescent="0.2">
      <c r="A405" s="82" t="s">
        <v>72</v>
      </c>
      <c r="B405" s="80"/>
      <c r="C405" s="81" t="s">
        <v>56</v>
      </c>
      <c r="D405" s="80"/>
      <c r="E405" s="80"/>
      <c r="F405" s="80">
        <v>6</v>
      </c>
      <c r="G405" s="80"/>
    </row>
    <row r="406" spans="1:7" x14ac:dyDescent="0.2">
      <c r="A406" s="82" t="s">
        <v>69</v>
      </c>
      <c r="B406" s="80"/>
      <c r="C406" s="81" t="s">
        <v>57</v>
      </c>
      <c r="D406" s="80"/>
      <c r="E406" s="80"/>
      <c r="F406" s="80">
        <v>7</v>
      </c>
      <c r="G406" s="80"/>
    </row>
    <row r="407" spans="1:7" x14ac:dyDescent="0.2">
      <c r="A407" s="82"/>
      <c r="B407" s="80"/>
      <c r="C407" s="80"/>
      <c r="D407" s="80"/>
      <c r="E407" s="80"/>
      <c r="F407" s="80">
        <v>8</v>
      </c>
      <c r="G407" s="80"/>
    </row>
    <row r="408" spans="1:7" x14ac:dyDescent="0.2">
      <c r="A408" s="82"/>
      <c r="B408" s="80"/>
      <c r="C408" s="80"/>
      <c r="D408" s="80"/>
      <c r="E408" s="80"/>
      <c r="F408" s="80">
        <v>9</v>
      </c>
      <c r="G408" s="80"/>
    </row>
    <row r="409" spans="1:7" x14ac:dyDescent="0.2">
      <c r="A409" s="80"/>
      <c r="B409" s="80"/>
      <c r="C409" s="80"/>
      <c r="D409" s="80"/>
      <c r="E409" s="80"/>
      <c r="F409" s="80">
        <v>10</v>
      </c>
      <c r="G409" s="80"/>
    </row>
  </sheetData>
  <sheetProtection formatCells="0" insertRows="0" deleteRows="0" sort="0" autoFilter="0" pivotTables="0"/>
  <autoFilter ref="A1:R3"/>
  <phoneticPr fontId="0" type="noConversion"/>
  <dataValidations count="7">
    <dataValidation type="list" allowBlank="1" showInputMessage="1" showErrorMessage="1" sqref="C2:C192">
      <formula1>$B$400:$B$401</formula1>
    </dataValidation>
    <dataValidation type="list" allowBlank="1" showInputMessage="1" showErrorMessage="1" sqref="D2:D192">
      <formula1>$C$400:$C$406</formula1>
    </dataValidation>
    <dataValidation type="list" allowBlank="1" showInputMessage="1" showErrorMessage="1" sqref="E2:E192">
      <formula1>$D$400:$D$401</formula1>
    </dataValidation>
    <dataValidation type="list" allowBlank="1" showInputMessage="1" showErrorMessage="1" sqref="G2:M192">
      <formula1>$F$400:$F$409</formula1>
    </dataValidation>
    <dataValidation type="list" allowBlank="1" showInputMessage="1" showErrorMessage="1" sqref="N2:P192">
      <formula1>$G$400:$G$401</formula1>
    </dataValidation>
    <dataValidation type="list" allowBlank="1" showInputMessage="1" showErrorMessage="1" sqref="F2:F192">
      <formula1>$E$400:$E$403</formula1>
    </dataValidation>
    <dataValidation type="list" allowBlank="1" showInputMessage="1" showErrorMessage="1" sqref="B2:B192">
      <formula1>$A$400:$A$406</formula1>
    </dataValidation>
  </dataValidations>
  <pageMargins left="0.2" right="0.23" top="0.19685039370078741" bottom="0.39370078740157483" header="0" footer="0"/>
  <pageSetup paperSize="9" scale="50" orientation="landscape" horizontalDpi="1200" verticalDpi="1200" r:id="rId1"/>
  <headerFooter alignWithMargins="0">
    <oddFooter>&amp;LMD020504R Encuestas Satisfacción Empresas&amp;R&amp;P/&amp;N</oddFooter>
  </headerFooter>
  <colBreaks count="1" manualBreakCount="1">
    <brk id="21" max="18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Modelo</vt:lpstr>
      <vt:lpstr>tabla</vt:lpstr>
      <vt:lpstr>tabla!Área_de_impresión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Muñoz Oroz, Alicia (Educacion)</dc:creator>
  <cp:lastModifiedBy>X008893</cp:lastModifiedBy>
  <cp:lastPrinted>2011-06-02T10:19:50Z</cp:lastPrinted>
  <dcterms:created xsi:type="dcterms:W3CDTF">2007-10-29T18:41:21Z</dcterms:created>
  <dcterms:modified xsi:type="dcterms:W3CDTF">2025-02-14T09:40:31Z</dcterms:modified>
</cp:coreProperties>
</file>